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ЛИНИКИ\Низкие цены\"/>
    </mc:Choice>
  </mc:AlternateContent>
  <bookViews>
    <workbookView xWindow="0" yWindow="0" windowWidth="19200" windowHeight="10965"/>
  </bookViews>
  <sheets>
    <sheet name="Прайс" sheetId="1" r:id="rId1"/>
    <sheet name="Памятка" sheetId="3" state="hidden" r:id="rId2"/>
    <sheet name="Лист1" sheetId="4" state="hidden" r:id="rId3"/>
  </sheets>
  <calcPr calcId="162913" refMode="R1C1"/>
</workbook>
</file>

<file path=xl/calcChain.xml><?xml version="1.0" encoding="utf-8"?>
<calcChain xmlns="http://schemas.openxmlformats.org/spreadsheetml/2006/main">
  <c r="C30" i="4" l="1"/>
  <c r="F72" i="1"/>
  <c r="C31" i="1"/>
  <c r="F23" i="1"/>
  <c r="F13" i="1"/>
  <c r="F9" i="1"/>
  <c r="F7" i="1"/>
</calcChain>
</file>

<file path=xl/sharedStrings.xml><?xml version="1.0" encoding="utf-8"?>
<sst xmlns="http://schemas.openxmlformats.org/spreadsheetml/2006/main" count="674" uniqueCount="299">
  <si>
    <t>Винир из светоотверждаемого композита последнего поколения и(или) нанокомпозита</t>
  </si>
  <si>
    <t>то же самое через временное пломбирование лечебными пастами</t>
  </si>
  <si>
    <t>то же самое с восстановлением коронковой части зуба титановым постом</t>
  </si>
  <si>
    <t>то же самое через временное пломбирование лечебными пастами+восстановление коронковой части зуба титановым постом</t>
  </si>
  <si>
    <t>Глубокое фторирование всей полости рта</t>
  </si>
  <si>
    <t>Отбеливание ZOOM всей полости рта (зона улыбки)</t>
  </si>
  <si>
    <t>Глубокое фторирование - один зуб</t>
  </si>
  <si>
    <t>1.1.</t>
  </si>
  <si>
    <t>1.2.</t>
  </si>
  <si>
    <t>1.3.</t>
  </si>
  <si>
    <t>1.4.</t>
  </si>
  <si>
    <t>1.5.</t>
  </si>
  <si>
    <t>1.6.</t>
  </si>
  <si>
    <t>1.7.</t>
  </si>
  <si>
    <t>Профессиональная гигиена, отбеливание, украшение</t>
  </si>
  <si>
    <t>2.1.2.</t>
  </si>
  <si>
    <t>2.1.3.</t>
  </si>
  <si>
    <t>2.2.2.2</t>
  </si>
  <si>
    <t>2.2.1.2</t>
  </si>
  <si>
    <t>2.2.1.2.2</t>
  </si>
  <si>
    <t>2.2.1.2.3</t>
  </si>
  <si>
    <t>2.2.1.2.4</t>
  </si>
  <si>
    <t>2.2.2.2.2</t>
  </si>
  <si>
    <t>2.2.2.2.3</t>
  </si>
  <si>
    <t>2.2.2.2.4</t>
  </si>
  <si>
    <t>2.2.3.2.</t>
  </si>
  <si>
    <t>2.2.3.2.2</t>
  </si>
  <si>
    <t>2.2.3.2.3</t>
  </si>
  <si>
    <t>2.2.3.2.4</t>
  </si>
  <si>
    <t>2.2.Р</t>
  </si>
  <si>
    <t>Распломбировка одного канала</t>
  </si>
  <si>
    <t>2.2.Р.2</t>
  </si>
  <si>
    <t>Извлечение инородного тела из одного канала</t>
  </si>
  <si>
    <t>ТЕРАПЕВТИЧЕСКАЯ СТОМАТОЛОГИЯ:</t>
  </si>
  <si>
    <t>ХИРУРГИЧЕСКАЯ СТОМАТОЛОГИЯ:</t>
  </si>
  <si>
    <t>3.1.</t>
  </si>
  <si>
    <t>3.2.</t>
  </si>
  <si>
    <t>3.3.</t>
  </si>
  <si>
    <t>Гемисекция, ампутация корня</t>
  </si>
  <si>
    <t>Костный выступ (комплекс)</t>
  </si>
  <si>
    <t>Иссечение капюшона</t>
  </si>
  <si>
    <t>Повязка лечебная Диплен (6 зубов)</t>
  </si>
  <si>
    <t>3.5.</t>
  </si>
  <si>
    <t>3.6.</t>
  </si>
  <si>
    <t>3.8.</t>
  </si>
  <si>
    <t>3.9.</t>
  </si>
  <si>
    <t>3.10.</t>
  </si>
  <si>
    <t>Коронка пластмассовая временная</t>
  </si>
  <si>
    <t>Коронка пластмассовая постоянная</t>
  </si>
  <si>
    <t>Коронка литая</t>
  </si>
  <si>
    <t>Съёмные конструкции</t>
  </si>
  <si>
    <t>Частичный съёмный пластиночный протез повышенной сложности и эстетичности, с использованием дорогостоящих материалов</t>
  </si>
  <si>
    <t>Полный съёмный пластиночный протез повышенной сложности и эстетичности, с использованием дорогостоящих материалов</t>
  </si>
  <si>
    <t>Коррекция протеза изготовленного в другом учреждении</t>
  </si>
  <si>
    <t>Прочие работы</t>
  </si>
  <si>
    <t>Напыление за 1 единицу</t>
  </si>
  <si>
    <t>4.1.</t>
  </si>
  <si>
    <t>4.1.2.</t>
  </si>
  <si>
    <t>4.1.3.</t>
  </si>
  <si>
    <t>4.1.4.</t>
  </si>
  <si>
    <t>4.1.5.</t>
  </si>
  <si>
    <t>4.1.6.</t>
  </si>
  <si>
    <t>4.1.7.</t>
  </si>
  <si>
    <t>4.1.8.</t>
  </si>
  <si>
    <t>4.2.1.</t>
  </si>
  <si>
    <t>4.2.</t>
  </si>
  <si>
    <t>4.2.2.</t>
  </si>
  <si>
    <t>4.2.3.</t>
  </si>
  <si>
    <t>4.2.4.</t>
  </si>
  <si>
    <t>4.2.5.</t>
  </si>
  <si>
    <t>4.2.6.</t>
  </si>
  <si>
    <t>4.2.7.</t>
  </si>
  <si>
    <t>4.3.4.</t>
  </si>
  <si>
    <t>4.3.6.</t>
  </si>
  <si>
    <t>4.3.7.</t>
  </si>
  <si>
    <t>4.3.8.</t>
  </si>
  <si>
    <t>4.4.1.</t>
  </si>
  <si>
    <t>4.4.</t>
  </si>
  <si>
    <t>4.4.2.</t>
  </si>
  <si>
    <t>Компьютерная диагностика (рентген)</t>
  </si>
  <si>
    <t>0.1</t>
  </si>
  <si>
    <t>4.1.9.</t>
  </si>
  <si>
    <t>4.1.10.</t>
  </si>
  <si>
    <t>Винир керамический</t>
  </si>
  <si>
    <t>3.11.</t>
  </si>
  <si>
    <t>Код</t>
  </si>
  <si>
    <t>Позиция</t>
  </si>
  <si>
    <t>-</t>
  </si>
  <si>
    <t>Восстановление коронковой части зуба на титановом посту без предварительной депульпации (реставрация)</t>
  </si>
  <si>
    <t>2.2.Р.3</t>
  </si>
  <si>
    <t>Извлечение ранее установленного внутриканального поста</t>
  </si>
  <si>
    <t>2.2.С</t>
  </si>
  <si>
    <t>50% от стоимости подготовки к протезированию равноканального зуба</t>
  </si>
  <si>
    <t>Ревизия ранее депульпированного зуба с целью подготовки к протезированию, подготовка его под вкладку, без пломбирования каналов</t>
  </si>
  <si>
    <t xml:space="preserve"> </t>
  </si>
  <si>
    <t>3.12.</t>
  </si>
  <si>
    <t>Кюретаж лунки (как отдельная процедура)</t>
  </si>
  <si>
    <t>4.2.8.</t>
  </si>
  <si>
    <t>4.2.9.</t>
  </si>
  <si>
    <t>Съёмный пластинчатый косметический протез до 3-ёх зубов</t>
  </si>
  <si>
    <t>4.2.10.</t>
  </si>
  <si>
    <t>4.2.11.</t>
  </si>
  <si>
    <t>4.2.12.</t>
  </si>
  <si>
    <t>3.13.</t>
  </si>
  <si>
    <t>3.14.</t>
  </si>
  <si>
    <t>4.3.9.</t>
  </si>
  <si>
    <t>Полный съёмный пластиночный протез повышенной сложности и эстетичности, на литом базисе</t>
  </si>
  <si>
    <t>4.1.11.</t>
  </si>
  <si>
    <t>право</t>
  </si>
  <si>
    <t>лево</t>
  </si>
  <si>
    <t>верхняя челюсть</t>
  </si>
  <si>
    <t>нижняя челюсть</t>
  </si>
  <si>
    <t>Лечение пульпита,периодонтита. Обязательная подготовка к протезированию.</t>
  </si>
  <si>
    <t>Прибавляется максимальное количество рентгеновских снимков</t>
  </si>
  <si>
    <t>2.1.4.</t>
  </si>
  <si>
    <t>4.4.3.</t>
  </si>
  <si>
    <t>2.2.Д.1</t>
  </si>
  <si>
    <t>Обработка, лечение и пломбирование каждого дополнительного канала в зубе</t>
  </si>
  <si>
    <t>50-100%</t>
  </si>
  <si>
    <t>№ зуба</t>
  </si>
  <si>
    <t>Прибавляется, если зуб был ранее депульпирован и требуется  распломбировка каналов(из расчёта 350 рублей за канал)</t>
  </si>
  <si>
    <t>* Указанное количество каналов в каждом зубе - это среднее, чаще всего встречающееся количество, и часто бывают исключения!</t>
  </si>
  <si>
    <r>
      <t>Уважаемый пациент! Дабы помочь Вам сориентироваться в ценах лечение пульпита, периодонтита</t>
    </r>
    <r>
      <rPr>
        <b/>
        <u/>
        <sz val="14"/>
        <color rgb="FFFF0000"/>
        <rFont val="Calibri"/>
        <family val="2"/>
        <charset val="204"/>
      </rPr>
      <t xml:space="preserve"> материалами последнего поколения и (или) нанокомпозитами</t>
    </r>
    <r>
      <rPr>
        <b/>
        <sz val="14"/>
        <color rgb="FFFF0000"/>
        <rFont val="Calibri"/>
        <family val="2"/>
        <charset val="204"/>
      </rPr>
      <t>, мы приводим данную табличку, где Вы по номеру зуба (считать от центра), сможете сами определить стоимость. Но всё же именно врач на консультации (первичном осмотре) сможет Вам поставить диагноз и решить, например,  требуется ли восстановление коронковой части титановым постом и пр..</t>
    </r>
  </si>
  <si>
    <r>
      <t>Среднее количество каналов</t>
    </r>
    <r>
      <rPr>
        <b/>
        <sz val="11"/>
        <color rgb="FFFF0000"/>
        <rFont val="Calibri"/>
        <family val="2"/>
        <charset val="204"/>
      </rPr>
      <t>*</t>
    </r>
  </si>
  <si>
    <r>
      <t xml:space="preserve">То же самое через временное пломбирование лечебными пастами </t>
    </r>
    <r>
      <rPr>
        <b/>
        <sz val="11"/>
        <color rgb="FFFF0000"/>
        <rFont val="Calibri"/>
        <family val="2"/>
        <charset val="204"/>
      </rPr>
      <t xml:space="preserve">ИЛИ </t>
    </r>
    <r>
      <rPr>
        <b/>
        <sz val="11"/>
        <color rgb="FF000000"/>
        <rFont val="Calibri"/>
        <family val="2"/>
        <charset val="204"/>
      </rPr>
      <t>с восстановлением коронковой части зуба титановым постом</t>
    </r>
  </si>
  <si>
    <r>
      <t>То же самое через временное пломбирование лечебными пастами</t>
    </r>
    <r>
      <rPr>
        <b/>
        <sz val="11"/>
        <color rgb="FFFF0000"/>
        <rFont val="Calibri"/>
        <family val="2"/>
        <charset val="204"/>
      </rPr>
      <t xml:space="preserve"> И </t>
    </r>
    <r>
      <rPr>
        <b/>
        <sz val="11"/>
        <color rgb="FF000000"/>
        <rFont val="Calibri"/>
        <family val="2"/>
        <charset val="204"/>
      </rPr>
      <t xml:space="preserve"> с восстановлением коронковой части зуба титановым постом</t>
    </r>
  </si>
  <si>
    <t>2500-7000</t>
  </si>
  <si>
    <t>Альвожиль, колапол, неоконус и подобное</t>
  </si>
  <si>
    <t>Бюгельный протез замковая фиксация</t>
  </si>
  <si>
    <t>5.1.</t>
  </si>
  <si>
    <t>Лечение пародонтальных карманов: инъекции лекарственных препаратов, за 1 инъекцию</t>
  </si>
  <si>
    <t>5.2.</t>
  </si>
  <si>
    <t>Лечение пародонтальных карманов: орошение</t>
  </si>
  <si>
    <t>5.3.</t>
  </si>
  <si>
    <t>Лечение пародонтальных карманов: повязка (альвожиль, солкосерил, метрогил, бутадионовая мазь и пр.), в области 3-ёх зубов</t>
  </si>
  <si>
    <t>5.4.</t>
  </si>
  <si>
    <t>Кюретаж пародонтальных карманов (закрытый), в области 2-ух зубов</t>
  </si>
  <si>
    <t>5.5.</t>
  </si>
  <si>
    <t>Кюретаж пародонтальных карманов (открытый), с отслаиванием лоскута, в области 2-ух зубов</t>
  </si>
  <si>
    <t>5.6.</t>
  </si>
  <si>
    <t>Кюретаж пародонтальных карманов (открытый), с отслаиванием лоскута, в области одного сегмента, с введением остеопластического материала (колапол и (или) аналогичные)</t>
  </si>
  <si>
    <t>5.7.</t>
  </si>
  <si>
    <t>Кюретаж пародонтальных карманов (открытый), с отслаиванием лоскута, в области одного сегмента, с введением остеопластического материала (Bio Oss и (или) аналогичные)</t>
  </si>
  <si>
    <t>5.8.</t>
  </si>
  <si>
    <t>Пластика уздечки языка</t>
  </si>
  <si>
    <t>5.9.</t>
  </si>
  <si>
    <t>Пластика слизистых тканей, уздечки верхней и нижней губы</t>
  </si>
  <si>
    <t>6.2.</t>
  </si>
  <si>
    <t>Восстановление недостатака костной ткани (остеопластика,синуслифтинг,регенерация костной ткани)</t>
  </si>
  <si>
    <t>6.3.1.</t>
  </si>
  <si>
    <t>Использование костного материала № 1</t>
  </si>
  <si>
    <t>6.3.2.</t>
  </si>
  <si>
    <t>Использование костного материала № 2</t>
  </si>
  <si>
    <t>6.3.3.</t>
  </si>
  <si>
    <t>Использование костного материала № 3</t>
  </si>
  <si>
    <t>Консультация (подробная, у любого специалиста, с составлением плана лечения и калькуляцией)</t>
  </si>
  <si>
    <t>4.1.1.</t>
  </si>
  <si>
    <t>Коронка металлокерамика (Duceram) ВСЁ ВКЛЮЧЕНО!!!! (обточка,слепки,фиксация,"работа" уже входят в эту стоимость! Скрытые платежи отсутствуют!)</t>
  </si>
  <si>
    <t>4.4.4.</t>
  </si>
  <si>
    <t>6.1.1.</t>
  </si>
  <si>
    <t>6.1.2.</t>
  </si>
  <si>
    <t>6.1.3.</t>
  </si>
  <si>
    <t>4.1.8.1.</t>
  </si>
  <si>
    <t>4.2.16.</t>
  </si>
  <si>
    <t>1.6.1.</t>
  </si>
  <si>
    <t>1.6.2.</t>
  </si>
  <si>
    <t>1.6.3.</t>
  </si>
  <si>
    <t>Резекция верхушки корня</t>
  </si>
  <si>
    <t>4.1.6.1.</t>
  </si>
  <si>
    <t>4.1.12.</t>
  </si>
  <si>
    <t>4.1.13.</t>
  </si>
  <si>
    <t>4.1.14.</t>
  </si>
  <si>
    <t>4.4.5.</t>
  </si>
  <si>
    <t>Вкладка культевая под коронку, изготовленную ранее</t>
  </si>
  <si>
    <t>4.4.6.</t>
  </si>
  <si>
    <t>4.4.7.</t>
  </si>
  <si>
    <t>4.4.8.</t>
  </si>
  <si>
    <t>4.4.9.</t>
  </si>
  <si>
    <t>Мягкая подкладка (эластичная) для комфорта и адаптации к протезу, как для нового, так и для носимого протеза</t>
  </si>
  <si>
    <t>6.3.4.</t>
  </si>
  <si>
    <t>Цена без акции:</t>
  </si>
  <si>
    <t>По акции:</t>
  </si>
  <si>
    <t>Как получить? Что за акция?</t>
  </si>
  <si>
    <t>Экономия:</t>
  </si>
  <si>
    <t>Срок:</t>
  </si>
  <si>
    <t>Б Е С П Л А Т Н О</t>
  </si>
  <si>
    <t>БЕСПЛАТНО</t>
  </si>
  <si>
    <t>Просто прийти)</t>
  </si>
  <si>
    <t>Бесконечна</t>
  </si>
  <si>
    <t>Бесконечно</t>
  </si>
  <si>
    <t>Акция ЗУБбота</t>
  </si>
  <si>
    <t>До 31.03.2018</t>
  </si>
  <si>
    <t>Снятие отложений ультразвуком + профессиональная чистка зубов щеточками, пастами - один зуб</t>
  </si>
  <si>
    <t>Отбеливание зубов Magic White - 21 минута</t>
  </si>
  <si>
    <t>Отбеливание зубов Magic White - 42 минуты</t>
  </si>
  <si>
    <t>Отбеливание зубов Magic White - 63 минуты</t>
  </si>
  <si>
    <t>1.8.</t>
  </si>
  <si>
    <t>Эстетическое контурирование (выравнивание, подтачивани, шлифовка  режущего края фронтальных зубов, в пределах эмали, с эстетической целью) - за один зуб</t>
  </si>
  <si>
    <t>2.1.0.</t>
  </si>
  <si>
    <t>2.1.1.</t>
  </si>
  <si>
    <t>то же самое через временное пломбирование лечебными пастами + восстановление коронковой части зуба титановым постом</t>
  </si>
  <si>
    <t>3.1.0.</t>
  </si>
  <si>
    <t>Сложное удаление постоянного зуба, удаление ретинированного зуба, "8", зуба "мудрости"</t>
  </si>
  <si>
    <t>Наложение шва</t>
  </si>
  <si>
    <t>Несъёмные конструкции:</t>
  </si>
  <si>
    <t>Вкладка культевая</t>
  </si>
  <si>
    <t>Вкладка культевая серебрянная</t>
  </si>
  <si>
    <t>Вкладка культевая цирконевая (диоксид циркония)</t>
  </si>
  <si>
    <t>4.1.15.</t>
  </si>
  <si>
    <t>Вкладка культевая E-MAX (пресс вкладка)</t>
  </si>
  <si>
    <t>4.1.16.</t>
  </si>
  <si>
    <t>Удаление вкладки культевой (если возможно)</t>
  </si>
  <si>
    <t>Цирконевая керамическая коронка (безметалловая, диоксид циркония)</t>
  </si>
  <si>
    <t>100% предоплата</t>
  </si>
  <si>
    <t xml:space="preserve"> E-MAX винир или коронка (метод окрашивания и метод послойного нанесения- мы вам можем подробно объяснить на консультации, на цену для это не влияет. Толщина винира(коронки)- 0,2 мм, то есть в 5 раз тоньше 1мм мы снимаем с зуба. </t>
  </si>
  <si>
    <t>Коронка металлокерамическая повышенной сложности и эстетичности ВСЁ ВКЛЮЧЕНО!!!! (обточка,слепки,фиксация,"работа" уже входят в эту стоимость! Скрытые платежи отсутствуют!)</t>
  </si>
  <si>
    <t xml:space="preserve">100% предоплата, жевательные зубы, без анатомических сложностей, не менее 5 единиц </t>
  </si>
  <si>
    <t>Это по акции и есть! )</t>
  </si>
  <si>
    <t>100% предоплата (НЕ распространяется на переднюю группу зубов (линия улыбки) и на одиночные коронки)</t>
  </si>
  <si>
    <t>см. 4.1.7</t>
  </si>
  <si>
    <t>Адгезивный протез (временный "свадебный" зуб)</t>
  </si>
  <si>
    <t>Адгезивный протез (временный "свадебный" зуб) при имплантации, в день удаления, последующие коррекции включены в стоимость</t>
  </si>
  <si>
    <t>4.2.19.</t>
  </si>
  <si>
    <t xml:space="preserve">Частичный съёмный пластиночный протез повышенной сложности и эстетичности, с использованием дорогостоящих материалов, с кламмерами Вертекс, Ацетал </t>
  </si>
  <si>
    <t>Бюгельный протез (кламмерная фиксация) импортный сплав</t>
  </si>
  <si>
    <t>Бюгельный протез (кламмерная фиксация) повышенной сложности и эстетичности, с использованием дорогостоящих материалов, нефрезерованный</t>
  </si>
  <si>
    <t>Бюгельный протез (кламмерная фиксация) повышенной сложности и эстетичности, с использованием дорогостоящих материалов, фрезерованный</t>
  </si>
  <si>
    <t>4.2.18.</t>
  </si>
  <si>
    <t>Бюгельный протез (кобальт-хром) с кламмерами Вертекс, Ацетал  нефрезерованный</t>
  </si>
  <si>
    <t>Бюгельный протез (кобальт-хром) с кламмерами Вертекс, Ацетал  фрезерованный</t>
  </si>
  <si>
    <t>Временный съёмный пластинчатый протез (иммедиат-протез)</t>
  </si>
  <si>
    <t>Съёмный ацеталовый/нейлоновый протез (частичный или полный)</t>
  </si>
  <si>
    <t>4.2.17.</t>
  </si>
  <si>
    <t>Съёмный ацеталовый/нейлоновый/ терпмопластовый косметический протез до 3-ёх зубов</t>
  </si>
  <si>
    <t>Починка трещины пластинчатого съёмного протеза, приварка 1-2 зубов (вместе со слепками), с участием ортопеда, коррекция включена в стоимость</t>
  </si>
  <si>
    <t>4.3.12.</t>
  </si>
  <si>
    <t>Починка трещины пластинчатого съёмного протеза, приварка 1-2 зубов, без слепков, без участия ортопеда, без коррекции</t>
  </si>
  <si>
    <t>Перебазировка съёмного протеза (вместе со слепками)</t>
  </si>
  <si>
    <t>Починка протеза с армированием (вместе со слепками)</t>
  </si>
  <si>
    <t>Починка замкового протеза: замена матриц</t>
  </si>
  <si>
    <t>4.3.10.</t>
  </si>
  <si>
    <t xml:space="preserve">Ацеталовый (нейлоновый,термопластический) кламмер </t>
  </si>
  <si>
    <t>Снятие коронки штампованной</t>
  </si>
  <si>
    <t>Снятие коронки литой/металлокерамической</t>
  </si>
  <si>
    <t>Фиксация одной коронки на цемент (как отдельная процедура, в стоимость  коронок УЖЕ включена)</t>
  </si>
  <si>
    <t>Снятие слепков для починки( как отдельная процедура,в стоимость протезов уже включена)</t>
  </si>
  <si>
    <t>Чистка (лабораторным методом) пластмассового протеза</t>
  </si>
  <si>
    <t>Чистка (лабораторным методом) ацеталового/нейлонового/акрилового/термопластового протеза</t>
  </si>
  <si>
    <t>Перебазировка протеза Релайном (нового или носимого) - для индивидуализации протеза, прямым методом в полости рта в целях улучшения фиксации и стабилизации протеза</t>
  </si>
  <si>
    <t>Классическая (двухэтапная) имплантация в области одного зуба: консультация, диагностика, анестезия (вне зависимости от вида и объема), работа врачей, имплант ROOT (Швейцария), формирователь десны, дальнейшие осмотры</t>
  </si>
  <si>
    <t>Классическая (двухэтапная) имплантация в области одного зуба: консультация, диагностика, анестезия (вне зависимости от вида и объема), работа врачей, имплант ANKYLOS (германия), формирователь десны, дальнейшие осмотры</t>
  </si>
  <si>
    <t>Комплекс ГИГИЕНА: снятие отложений ультразвуком + профессиональная чистка зубов щеточками, пастами всей полости рта</t>
  </si>
  <si>
    <t>Комплекс ЭСТЕТИКА: снятие отложений ультразвуком+профессиональная чистка зубов щеточками, пастами + чистка аппаратом Air Flow</t>
  </si>
  <si>
    <t>Комплекс ПРОФИЛАКТИКА XXI ВЕКА: Снятие отложений ультразвуком+профессиональная чистка зубов щеточками, пастами + чистка аппаратом Air Flow+насыщение минералами</t>
  </si>
  <si>
    <t>1.3.1.</t>
  </si>
  <si>
    <t>До 30.11.2018</t>
  </si>
  <si>
    <t>Удаление постоянного зуба средней сложности (словами Пациента "обычное удаление")</t>
  </si>
  <si>
    <t>1500-2000</t>
  </si>
  <si>
    <t>Имплантация в области одного зуба: консультация, диагностика (прицельные и панарамные цифровые рентгеновские снимки), анестезия (качественная, вне зависимости от количества), имплантат ROOTT (Швейцария), формирователь десны, индивидуальный абатмент, слепки, изготовление, установка и подгонка металлокерамической коронки Duceram (Германия), работа врачей, контрольные осмотры в течение гарантийного срока.</t>
  </si>
  <si>
    <t>Цирконевая керамическая коронка (безметалловая, диоксид циркония), вместе и синдивидуальным абатментом (титан+цирконий), установленная на имплант ROOT или ANKYLOS</t>
  </si>
  <si>
    <t xml:space="preserve">Частичный съёмный пластиночный протез </t>
  </si>
  <si>
    <t xml:space="preserve">Полный съёмный пластинчатый протез </t>
  </si>
  <si>
    <t>27777      25555</t>
  </si>
  <si>
    <t>2222          8888</t>
  </si>
  <si>
    <t xml:space="preserve">Простое удаление постоянного зуба </t>
  </si>
  <si>
    <t>от 25000</t>
  </si>
  <si>
    <t>100% предоплата   100% предоплпта и обе челюсти сразу</t>
  </si>
  <si>
    <t>5.10.</t>
  </si>
  <si>
    <t>Составление пародонтологической карты с описанием и с выдачей на руки</t>
  </si>
  <si>
    <r>
      <t>Надбавка за сложность или объём работы (</t>
    </r>
    <r>
      <rPr>
        <i/>
        <sz val="14"/>
        <color indexed="8"/>
        <rFont val="Calibri"/>
        <family val="2"/>
        <charset val="204"/>
      </rPr>
      <t>решается врачом при осмотре и изначально обговаривается с пациентом</t>
    </r>
    <r>
      <rPr>
        <sz val="14"/>
        <color indexed="8"/>
        <rFont val="Calibri"/>
        <family val="2"/>
        <charset val="204"/>
      </rPr>
      <t>)</t>
    </r>
  </si>
  <si>
    <r>
      <t xml:space="preserve">Вскрытие абсцесса </t>
    </r>
    <r>
      <rPr>
        <b/>
        <sz val="14"/>
        <color indexed="8"/>
        <rFont val="Calibri"/>
        <family val="2"/>
        <charset val="204"/>
      </rPr>
      <t>(комплекс)</t>
    </r>
  </si>
  <si>
    <r>
      <t xml:space="preserve">Съёмный терпмопластовый (термопластический) протез Vertexthermosens, Акри-Фри </t>
    </r>
    <r>
      <rPr>
        <sz val="14"/>
        <color indexed="10"/>
        <rFont val="Calibri"/>
        <family val="2"/>
        <charset val="204"/>
      </rPr>
      <t>ПРОЗРАЧНЫЙ</t>
    </r>
    <r>
      <rPr>
        <sz val="14"/>
        <color indexed="8"/>
        <rFont val="Calibri"/>
        <family val="2"/>
        <charset val="204"/>
      </rPr>
      <t xml:space="preserve"> или непрозрачный (на Ваш с доктором выбор, не влияющий на цену)</t>
    </r>
  </si>
  <si>
    <r>
      <rPr>
        <b/>
        <sz val="14"/>
        <color indexed="8"/>
        <rFont val="Calibri"/>
        <family val="2"/>
        <charset val="204"/>
      </rPr>
      <t>ОРТОПЕДИЧЕСКАЯ СТОМАТОЛОГИЯ</t>
    </r>
    <r>
      <rPr>
        <sz val="14"/>
        <color indexed="8"/>
        <rFont val="Calibri"/>
        <family val="2"/>
        <charset val="204"/>
      </rPr>
      <t>: — это раздел стоматологии, который занимается протезированием зубов по определённым стоматологическим методикам и целью которых есть восстановление целостности зубного ряда. Протезирование зубов на данный момент подразделяют на такие виды как: микропротезирование, съемное протезирование и несъемное протезирование, «протезирование на имплантатах».</t>
    </r>
  </si>
  <si>
    <r>
      <rPr>
        <b/>
        <sz val="14"/>
        <color indexed="8"/>
        <rFont val="Calibri"/>
        <family val="2"/>
        <charset val="204"/>
      </rPr>
      <t>ПАРОНДОНТОЛОГИЯ:</t>
    </r>
    <r>
      <rPr>
        <sz val="14"/>
        <color indexed="8"/>
        <rFont val="Calibri"/>
        <family val="2"/>
        <charset val="204"/>
      </rPr>
      <t xml:space="preserve"> — это часть стоматологии, которая занимается профилактикой и лечением патологии пародонта, т.е. всех органов и тканей, которые размещены вокруг зуба — десна, костная ткань, в которой расположен корень зуба и связочный аппарат зуба. Наиболее встречающимися заболеваниями в пародонтологии являются гингивит, пародонтоз, пародонтит.</t>
    </r>
  </si>
  <si>
    <r>
      <rPr>
        <b/>
        <sz val="14"/>
        <color indexed="8"/>
        <rFont val="Calibri"/>
        <family val="2"/>
        <charset val="204"/>
      </rPr>
      <t xml:space="preserve">ИМПЛАНТОЛОГИЯ: </t>
    </r>
    <r>
      <rPr>
        <sz val="14"/>
        <color indexed="8"/>
        <rFont val="Calibri"/>
        <family val="2"/>
        <charset val="204"/>
      </rPr>
      <t>Имплантация зубов — метод установки искусственного «корня», изготовленного из титана или циркония. Зубные имплантаты применяются как опоры, на которые крепятся коронки, заменяющие утраченные зубы, либо съёмные зубные протезы.</t>
    </r>
  </si>
  <si>
    <r>
      <t xml:space="preserve">Украшение зубов: страза на выбор пациента (широкий выбор и форм и цветов) </t>
    </r>
    <r>
      <rPr>
        <i/>
        <sz val="12"/>
        <color indexed="8"/>
        <rFont val="Calibri"/>
        <family val="2"/>
        <charset val="204"/>
      </rPr>
      <t>Страза на выбор пациента: разнообразие цветов и форм, полудрагоценные камни, стразы Сваровски и пр. Ваш выбор не повлияет на стоимость!</t>
    </r>
  </si>
  <si>
    <t>Анестезия(любая, выбирает врач в зависимости от длительности вмешательства, от особенностей здоровья пациента и т.д.): Убистезин, Ультракаин, Альфакаин, Артикаин, Септонест, Сканадест и аналогичные</t>
  </si>
  <si>
    <t>Лечение среднего кариеса ВСЁ ВКЛЮЧЕНО!: материалы последнего поколения и(или) нанокомпозиты: прокладочный материал Vitrebonde, Vitrimer, Fuji, Revolution flow или аналогичные, пломбировочный материал Herculite Ultra, Filtek, Gradia Direkt (или аналоги)</t>
  </si>
  <si>
    <t>Лечение глубокого кариеса ВСЁ ВКЛЮЧЕНО!: материалы последнего поколения и(или) нанокомпозиты: прокладочный материал Vitrebonde, Vitrimer, Fuji, Revolution flow или аналогичные, пломбировочный материал Herculite Ultra, Filtek, Gradia Direkt (или аналоги)</t>
  </si>
  <si>
    <t>Лечение пульпита, периодонтита и (или) подготовка к протезированию ОДНОКАНАЛЬНОГО зуба: материалы последнего поколения и (или) нанокомпозиты: механическая и медикаментозная обработка канала, прокладочный материал Vitrebonde, Vitrimer, Fuji, Revolution flow (или аналоги), пломбирование канала (с использованием гуттаперчи), пломбировочный материал светового отвержденияHerculite Ultra, Filtek, Gradia Direkt (или аналоги)</t>
  </si>
  <si>
    <t>Лечение пульпита, периодонтита и (или) подготовка к протезированию ДВУХКАНАЛЬНОГО зуба: материалы последнего поколения и (или) нанокомпозиты: механическая и медикаментозная обработка канала, прокладочный материал Vitrebonde, Vitrimer, Fuji, Revolution flow (или аналоги), пломбирование канала (с использованием гуттаперчи), пломбировочный материал светового отвержденияHerculite Ultra, Filtek, Gradia Direkt (или аналоги)</t>
  </si>
  <si>
    <t>Лечение пульпита, периодонтита и (или) подготовка к протезированию ТРЁХКАНАЛЬНОГО зуба: материалы последнего поколения и (или) нанокомпозиты: механическая и медикаментозная обработка канала, прокладочный материал Vitrebonde, Vitrimer, Fuji, Revolution flow (или аналоги), пломбирование канала (с использованием гуттаперчи), пломбировочный материал светового отвержденияHerculite Ultra, Filtek, Gradia Direkt (или аналоги)</t>
  </si>
  <si>
    <t>Анестезия (любая, выбирает врач в зависимости от длительности вмешательства, от особенностей здоровья пациента и т.д.): Убистезин, Ультракаин, Альфакаин, Артикаин, Септонест, Сканадест и аналогичные</t>
  </si>
  <si>
    <t>Анамально сложное удаление зуба (комплекс)  Например, непрорезовшийся, "лежачий" зуб мудрости. Проводится после предварительной консультации, на которой оговариваются возможные осложнения, время операции, её стоимость</t>
  </si>
  <si>
    <t>Коронка металлокерамическая, установленная на имплантат (Зависит от стоимости абатманов, трансферов, таким образом стоимость коронки на имплант расчитывается после консультации у имплантолога, когда будет выбрана система имплантов)</t>
  </si>
  <si>
    <t>от 45000</t>
  </si>
  <si>
    <t xml:space="preserve">от 16000 </t>
  </si>
  <si>
    <t>6.3.5.</t>
  </si>
  <si>
    <t>Мембрана (материал+установка)</t>
  </si>
  <si>
    <t>Титановый пин (материал+установка)</t>
  </si>
  <si>
    <t xml:space="preserve">от 45000 </t>
  </si>
  <si>
    <t>Цена без акции, :</t>
  </si>
  <si>
    <t>900 .</t>
  </si>
  <si>
    <t>90 .</t>
  </si>
  <si>
    <t xml:space="preserve">от 6112 </t>
  </si>
  <si>
    <t>4.4.2.1.</t>
  </si>
  <si>
    <t>2.3.</t>
  </si>
  <si>
    <t>Шинирование в области одного зуба</t>
  </si>
  <si>
    <t>Утверждаю с 01 ноября 2018 года
Генеральный директор
ООО"СКНЦ"
____________________
Зинкина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</si>
</sst>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u/>
      <sz val="14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b/>
      <i/>
      <sz val="9"/>
      <color rgb="FFFF0000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i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color indexed="10"/>
      <name val="Calibri"/>
      <family val="2"/>
      <charset val="204"/>
    </font>
    <font>
      <u/>
      <sz val="14"/>
      <color theme="10"/>
      <name val="Calibri"/>
      <family val="2"/>
      <charset val="204"/>
      <scheme val="minor"/>
    </font>
    <font>
      <i/>
      <sz val="12"/>
      <color indexed="8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99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center" vertical="center" wrapText="1"/>
    </xf>
    <xf numFmtId="0" fontId="0" fillId="8" borderId="0" xfId="0" applyFill="1"/>
    <xf numFmtId="0" fontId="4" fillId="0" borderId="0" xfId="0" applyFont="1"/>
    <xf numFmtId="0" fontId="7" fillId="9" borderId="4" xfId="0" applyFont="1" applyFill="1" applyBorder="1"/>
    <xf numFmtId="0" fontId="7" fillId="0" borderId="0" xfId="0" applyFont="1" applyBorder="1"/>
    <xf numFmtId="0" fontId="10" fillId="10" borderId="4" xfId="0" applyFont="1" applyFill="1" applyBorder="1"/>
    <xf numFmtId="0" fontId="7" fillId="11" borderId="4" xfId="0" applyFont="1" applyFill="1" applyBorder="1"/>
    <xf numFmtId="0" fontId="7" fillId="12" borderId="4" xfId="0" applyFont="1" applyFill="1" applyBorder="1"/>
    <xf numFmtId="0" fontId="7" fillId="9" borderId="4" xfId="0" applyFont="1" applyFill="1" applyBorder="1" applyAlignment="1">
      <alignment vertical="top" wrapText="1"/>
    </xf>
    <xf numFmtId="0" fontId="7" fillId="9" borderId="5" xfId="0" applyFont="1" applyFill="1" applyBorder="1" applyAlignment="1">
      <alignment vertical="top" wrapText="1"/>
    </xf>
    <xf numFmtId="0" fontId="7" fillId="10" borderId="5" xfId="0" applyFont="1" applyFill="1" applyBorder="1" applyAlignment="1">
      <alignment vertical="top" wrapText="1"/>
    </xf>
    <xf numFmtId="0" fontId="7" fillId="9" borderId="6" xfId="0" applyFont="1" applyFill="1" applyBorder="1" applyAlignment="1">
      <alignment vertical="top" wrapText="1"/>
    </xf>
    <xf numFmtId="0" fontId="7" fillId="9" borderId="7" xfId="0" applyFont="1" applyFill="1" applyBorder="1" applyAlignment="1">
      <alignment vertical="top" wrapText="1"/>
    </xf>
    <xf numFmtId="0" fontId="7" fillId="10" borderId="7" xfId="0" applyFont="1" applyFill="1" applyBorder="1" applyAlignment="1">
      <alignment vertical="top" wrapText="1"/>
    </xf>
    <xf numFmtId="0" fontId="7" fillId="10" borderId="6" xfId="0" applyFont="1" applyFill="1" applyBorder="1" applyAlignment="1">
      <alignment vertical="top" wrapText="1"/>
    </xf>
    <xf numFmtId="0" fontId="7" fillId="11" borderId="4" xfId="0" applyFont="1" applyFill="1" applyBorder="1" applyAlignment="1">
      <alignment vertical="top" wrapText="1"/>
    </xf>
    <xf numFmtId="0" fontId="7" fillId="11" borderId="5" xfId="0" applyFont="1" applyFill="1" applyBorder="1" applyAlignment="1">
      <alignment vertical="top" wrapText="1"/>
    </xf>
    <xf numFmtId="0" fontId="7" fillId="12" borderId="5" xfId="0" applyFont="1" applyFill="1" applyBorder="1" applyAlignment="1">
      <alignment vertical="top" wrapText="1"/>
    </xf>
    <xf numFmtId="0" fontId="7" fillId="11" borderId="6" xfId="0" applyFont="1" applyFill="1" applyBorder="1" applyAlignment="1">
      <alignment vertical="top" wrapText="1"/>
    </xf>
    <xf numFmtId="0" fontId="7" fillId="12" borderId="6" xfId="0" applyFont="1" applyFill="1" applyBorder="1" applyAlignment="1">
      <alignment vertical="top" wrapText="1"/>
    </xf>
    <xf numFmtId="0" fontId="7" fillId="11" borderId="7" xfId="0" applyFont="1" applyFill="1" applyBorder="1" applyAlignment="1">
      <alignment vertical="top" wrapText="1"/>
    </xf>
    <xf numFmtId="0" fontId="7" fillId="12" borderId="7" xfId="0" applyFont="1" applyFill="1" applyBorder="1" applyAlignment="1">
      <alignment vertical="top" wrapText="1"/>
    </xf>
    <xf numFmtId="0" fontId="11" fillId="0" borderId="0" xfId="0" applyFont="1" applyBorder="1"/>
    <xf numFmtId="0" fontId="1" fillId="6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16" fontId="1" fillId="4" borderId="17" xfId="0" applyNumberFormat="1" applyFont="1" applyFill="1" applyBorder="1" applyAlignment="1">
      <alignment horizontal="center" vertical="center" wrapText="1"/>
    </xf>
    <xf numFmtId="14" fontId="1" fillId="3" borderId="17" xfId="0" applyNumberFormat="1" applyFont="1" applyFill="1" applyBorder="1" applyAlignment="1">
      <alignment horizontal="center" vertical="center" wrapText="1"/>
    </xf>
    <xf numFmtId="0" fontId="1" fillId="16" borderId="17" xfId="0" applyFont="1" applyFill="1" applyBorder="1" applyAlignment="1">
      <alignment horizontal="center" vertical="center" wrapText="1"/>
    </xf>
    <xf numFmtId="0" fontId="2" fillId="16" borderId="17" xfId="0" applyFont="1" applyFill="1" applyBorder="1" applyAlignment="1">
      <alignment horizontal="center" vertical="center" wrapText="1"/>
    </xf>
    <xf numFmtId="16" fontId="1" fillId="16" borderId="17" xfId="0" applyNumberFormat="1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16" fontId="2" fillId="5" borderId="17" xfId="0" applyNumberFormat="1" applyFont="1" applyFill="1" applyBorder="1" applyAlignment="1">
      <alignment horizontal="center" vertical="center" wrapText="1"/>
    </xf>
    <xf numFmtId="14" fontId="1" fillId="5" borderId="17" xfId="0" applyNumberFormat="1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17" borderId="17" xfId="0" applyFont="1" applyFill="1" applyBorder="1" applyAlignment="1">
      <alignment horizontal="center" vertical="center" wrapText="1"/>
    </xf>
    <xf numFmtId="0" fontId="1" fillId="17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7" borderId="17" xfId="0" applyFont="1" applyFill="1" applyBorder="1" applyAlignment="1">
      <alignment horizontal="center" wrapText="1"/>
    </xf>
    <xf numFmtId="0" fontId="2" fillId="6" borderId="17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14" borderId="17" xfId="0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wrapText="1"/>
    </xf>
    <xf numFmtId="0" fontId="2" fillId="15" borderId="17" xfId="0" applyFont="1" applyFill="1" applyBorder="1" applyAlignment="1">
      <alignment horizontal="center" wrapText="1"/>
    </xf>
    <xf numFmtId="0" fontId="1" fillId="7" borderId="17" xfId="0" applyFont="1" applyFill="1" applyBorder="1" applyAlignment="1">
      <alignment horizontal="center" wrapText="1"/>
    </xf>
    <xf numFmtId="0" fontId="1" fillId="6" borderId="17" xfId="0" applyFont="1" applyFill="1" applyBorder="1" applyAlignment="1">
      <alignment horizontal="center" wrapText="1"/>
    </xf>
    <xf numFmtId="0" fontId="17" fillId="7" borderId="17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1" fillId="14" borderId="17" xfId="0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center" wrapText="1"/>
    </xf>
    <xf numFmtId="0" fontId="1" fillId="15" borderId="17" xfId="0" applyFont="1" applyFill="1" applyBorder="1" applyAlignment="1">
      <alignment horizontal="center" wrapText="1"/>
    </xf>
    <xf numFmtId="0" fontId="23" fillId="14" borderId="17" xfId="1" applyFont="1" applyFill="1" applyBorder="1" applyAlignment="1">
      <alignment horizontal="center" wrapText="1"/>
    </xf>
    <xf numFmtId="0" fontId="1" fillId="4" borderId="17" xfId="0" applyNumberFormat="1" applyFont="1" applyFill="1" applyBorder="1" applyAlignment="1">
      <alignment horizontal="center" wrapText="1"/>
    </xf>
    <xf numFmtId="9" fontId="1" fillId="4" borderId="17" xfId="0" applyNumberFormat="1" applyFont="1" applyFill="1" applyBorder="1" applyAlignment="1">
      <alignment horizontal="center" wrapText="1"/>
    </xf>
    <xf numFmtId="0" fontId="6" fillId="7" borderId="17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wrapText="1"/>
    </xf>
    <xf numFmtId="0" fontId="6" fillId="14" borderId="17" xfId="0" applyFont="1" applyFill="1" applyBorder="1" applyAlignment="1">
      <alignment horizontal="center" wrapText="1"/>
    </xf>
    <xf numFmtId="0" fontId="6" fillId="4" borderId="17" xfId="0" applyFont="1" applyFill="1" applyBorder="1" applyAlignment="1">
      <alignment horizontal="center" wrapText="1"/>
    </xf>
    <xf numFmtId="0" fontId="6" fillId="15" borderId="17" xfId="0" applyFont="1" applyFill="1" applyBorder="1" applyAlignment="1">
      <alignment horizontal="center" wrapText="1"/>
    </xf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16" fontId="6" fillId="4" borderId="17" xfId="0" applyNumberFormat="1" applyFont="1" applyFill="1" applyBorder="1" applyAlignment="1">
      <alignment horizontal="center" vertical="center" wrapText="1"/>
    </xf>
    <xf numFmtId="14" fontId="1" fillId="3" borderId="21" xfId="0" applyNumberFormat="1" applyFont="1" applyFill="1" applyBorder="1" applyAlignment="1">
      <alignment horizontal="center" vertical="center" wrapText="1"/>
    </xf>
    <xf numFmtId="0" fontId="1" fillId="16" borderId="21" xfId="0" applyFont="1" applyFill="1" applyBorder="1" applyAlignment="1">
      <alignment horizontal="center" vertical="center"/>
    </xf>
    <xf numFmtId="0" fontId="1" fillId="16" borderId="21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" fillId="17" borderId="22" xfId="0" applyFont="1" applyFill="1" applyBorder="1" applyAlignment="1">
      <alignment horizontal="center" wrapText="1"/>
    </xf>
    <xf numFmtId="0" fontId="1" fillId="17" borderId="19" xfId="0" applyFont="1" applyFill="1" applyBorder="1" applyAlignment="1">
      <alignment horizontal="center" wrapText="1"/>
    </xf>
    <xf numFmtId="0" fontId="1" fillId="17" borderId="20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5" borderId="18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wrapText="1"/>
    </xf>
    <xf numFmtId="0" fontId="6" fillId="8" borderId="0" xfId="0" applyFont="1" applyFill="1" applyAlignment="1">
      <alignment wrapText="1"/>
    </xf>
    <xf numFmtId="0" fontId="6" fillId="8" borderId="0" xfId="0" applyFont="1" applyFill="1" applyAlignment="1"/>
    <xf numFmtId="0" fontId="6" fillId="8" borderId="1" xfId="0" applyFont="1" applyFill="1" applyBorder="1" applyAlignment="1">
      <alignment wrapText="1"/>
    </xf>
    <xf numFmtId="0" fontId="6" fillId="8" borderId="2" xfId="0" applyFont="1" applyFill="1" applyBorder="1" applyAlignment="1"/>
    <xf numFmtId="0" fontId="2" fillId="4" borderId="18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2" fillId="16" borderId="18" xfId="0" applyFont="1" applyFill="1" applyBorder="1" applyAlignment="1">
      <alignment horizontal="center" wrapText="1"/>
    </xf>
    <xf numFmtId="0" fontId="12" fillId="0" borderId="12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5" fillId="0" borderId="0" xfId="0" applyFont="1" applyBorder="1" applyAlignment="1"/>
    <xf numFmtId="0" fontId="16" fillId="0" borderId="0" xfId="0" applyFont="1" applyBorder="1" applyAlignment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4" fillId="13" borderId="12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2" fillId="16" borderId="19" xfId="0" applyFont="1" applyFill="1" applyBorder="1" applyAlignment="1">
      <alignment horizontal="center" wrapText="1"/>
    </xf>
    <xf numFmtId="0" fontId="2" fillId="16" borderId="2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6656358</xdr:colOff>
      <xdr:row>0</xdr:row>
      <xdr:rowOff>2590800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61208" cy="2590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0</xdr:row>
      <xdr:rowOff>352425</xdr:rowOff>
    </xdr:from>
    <xdr:to>
      <xdr:col>3</xdr:col>
      <xdr:colOff>66675</xdr:colOff>
      <xdr:row>1</xdr:row>
      <xdr:rowOff>457200</xdr:rowOff>
    </xdr:to>
    <xdr:sp macro="" textlink="">
      <xdr:nvSpPr>
        <xdr:cNvPr id="6" name="Правая фигурная скобка 5"/>
        <xdr:cNvSpPr/>
      </xdr:nvSpPr>
      <xdr:spPr>
        <a:xfrm>
          <a:off x="752475" y="352425"/>
          <a:ext cx="314325" cy="485775"/>
        </a:xfrm>
        <a:prstGeom prst="rightBrac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txBody>
        <a:bodyPr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76200</xdr:colOff>
      <xdr:row>2</xdr:row>
      <xdr:rowOff>228600</xdr:rowOff>
    </xdr:from>
    <xdr:to>
      <xdr:col>3</xdr:col>
      <xdr:colOff>76200</xdr:colOff>
      <xdr:row>3</xdr:row>
      <xdr:rowOff>333375</xdr:rowOff>
    </xdr:to>
    <xdr:sp macro="" textlink="">
      <xdr:nvSpPr>
        <xdr:cNvPr id="7" name="Правая фигурная скобка 6"/>
        <xdr:cNvSpPr/>
      </xdr:nvSpPr>
      <xdr:spPr>
        <a:xfrm>
          <a:off x="742950" y="1066800"/>
          <a:ext cx="333375" cy="523875"/>
        </a:xfrm>
        <a:prstGeom prst="rightBrace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txBody>
        <a:bodyPr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selection activeCell="D1" sqref="D1"/>
    </sheetView>
  </sheetViews>
  <sheetFormatPr defaultRowHeight="18.75" x14ac:dyDescent="0.3"/>
  <cols>
    <col min="1" max="1" width="10.5703125" style="75" customWidth="1"/>
    <col min="2" max="2" width="100" style="27" customWidth="1"/>
    <col min="3" max="3" width="33" style="50" customWidth="1"/>
    <col min="4" max="4" width="15.140625" style="50" customWidth="1"/>
    <col min="5" max="5" width="23.85546875" style="50" customWidth="1"/>
    <col min="6" max="7" width="20" style="50" customWidth="1"/>
  </cols>
  <sheetData>
    <row r="1" spans="1:12" ht="219.95" customHeight="1" x14ac:dyDescent="0.3">
      <c r="A1" s="131"/>
      <c r="B1" s="131"/>
      <c r="C1" s="132" t="s">
        <v>298</v>
      </c>
    </row>
    <row r="2" spans="1:12" s="3" customFormat="1" ht="56.25" customHeight="1" x14ac:dyDescent="0.3">
      <c r="A2" s="28" t="s">
        <v>85</v>
      </c>
      <c r="B2" s="52" t="s">
        <v>86</v>
      </c>
      <c r="C2" s="51" t="s">
        <v>180</v>
      </c>
      <c r="D2" s="53" t="s">
        <v>181</v>
      </c>
      <c r="E2" s="54" t="s">
        <v>182</v>
      </c>
      <c r="F2" s="55" t="s">
        <v>183</v>
      </c>
      <c r="G2" s="56" t="s">
        <v>184</v>
      </c>
      <c r="I2" s="3" t="s">
        <v>94</v>
      </c>
    </row>
    <row r="3" spans="1:12" ht="35.25" customHeight="1" x14ac:dyDescent="0.3">
      <c r="A3" s="31">
        <v>0</v>
      </c>
      <c r="B3" s="58" t="s">
        <v>155</v>
      </c>
      <c r="C3" s="59" t="s">
        <v>185</v>
      </c>
      <c r="D3" s="60" t="s">
        <v>186</v>
      </c>
      <c r="E3" s="61" t="s">
        <v>187</v>
      </c>
      <c r="F3" s="62" t="s">
        <v>188</v>
      </c>
      <c r="G3" s="63" t="s">
        <v>189</v>
      </c>
    </row>
    <row r="4" spans="1:12" ht="35.25" customHeight="1" x14ac:dyDescent="0.3">
      <c r="A4" s="31" t="s">
        <v>80</v>
      </c>
      <c r="B4" s="58" t="s">
        <v>79</v>
      </c>
      <c r="C4" s="57">
        <v>190</v>
      </c>
      <c r="D4" s="60"/>
      <c r="E4" s="61"/>
      <c r="F4" s="62"/>
      <c r="G4" s="63"/>
      <c r="I4" s="94"/>
      <c r="J4" s="95"/>
      <c r="K4" s="92"/>
      <c r="L4" s="93"/>
    </row>
    <row r="5" spans="1:12" ht="40.5" customHeight="1" x14ac:dyDescent="0.3">
      <c r="A5" s="34">
        <v>1</v>
      </c>
      <c r="B5" s="96" t="s">
        <v>14</v>
      </c>
      <c r="C5" s="129"/>
      <c r="D5" s="129"/>
      <c r="E5" s="129"/>
      <c r="F5" s="129"/>
      <c r="G5" s="130"/>
    </row>
    <row r="6" spans="1:12" ht="37.5" x14ac:dyDescent="0.3">
      <c r="A6" s="30" t="s">
        <v>85</v>
      </c>
      <c r="B6" s="52" t="s">
        <v>86</v>
      </c>
      <c r="C6" s="51" t="s">
        <v>291</v>
      </c>
      <c r="D6" s="53" t="s">
        <v>181</v>
      </c>
      <c r="E6" s="54" t="s">
        <v>182</v>
      </c>
      <c r="F6" s="55" t="s">
        <v>183</v>
      </c>
      <c r="G6" s="56" t="s">
        <v>184</v>
      </c>
    </row>
    <row r="7" spans="1:12" ht="60.75" customHeight="1" x14ac:dyDescent="0.3">
      <c r="A7" s="36" t="s">
        <v>7</v>
      </c>
      <c r="B7" s="26" t="s">
        <v>251</v>
      </c>
      <c r="C7" s="57">
        <v>1990</v>
      </c>
      <c r="D7" s="60">
        <v>1333</v>
      </c>
      <c r="E7" s="61" t="s">
        <v>190</v>
      </c>
      <c r="F7" s="62">
        <f>C7-D7</f>
        <v>657</v>
      </c>
      <c r="G7" s="63" t="s">
        <v>255</v>
      </c>
    </row>
    <row r="8" spans="1:12" ht="60.75" customHeight="1" x14ac:dyDescent="0.3">
      <c r="A8" s="36" t="s">
        <v>8</v>
      </c>
      <c r="B8" s="26" t="s">
        <v>192</v>
      </c>
      <c r="C8" s="57">
        <v>90</v>
      </c>
      <c r="D8" s="60"/>
      <c r="E8" s="61"/>
      <c r="F8" s="62"/>
      <c r="G8" s="63"/>
    </row>
    <row r="9" spans="1:12" ht="60.75" customHeight="1" x14ac:dyDescent="0.3">
      <c r="A9" s="36" t="s">
        <v>9</v>
      </c>
      <c r="B9" s="26" t="s">
        <v>252</v>
      </c>
      <c r="C9" s="57">
        <v>2990</v>
      </c>
      <c r="D9" s="60">
        <v>2333</v>
      </c>
      <c r="E9" s="61" t="s">
        <v>190</v>
      </c>
      <c r="F9" s="62">
        <f>C9-D9</f>
        <v>657</v>
      </c>
      <c r="G9" s="63" t="s">
        <v>255</v>
      </c>
    </row>
    <row r="10" spans="1:12" ht="60.75" customHeight="1" x14ac:dyDescent="0.3">
      <c r="A10" s="36" t="s">
        <v>254</v>
      </c>
      <c r="B10" s="26" t="s">
        <v>253</v>
      </c>
      <c r="C10" s="57">
        <v>3440</v>
      </c>
      <c r="D10" s="60"/>
      <c r="E10" s="61"/>
      <c r="F10" s="62"/>
      <c r="G10" s="63"/>
    </row>
    <row r="11" spans="1:12" ht="60.75" customHeight="1" x14ac:dyDescent="0.3">
      <c r="A11" s="36" t="s">
        <v>10</v>
      </c>
      <c r="B11" s="26" t="s">
        <v>4</v>
      </c>
      <c r="C11" s="57" t="s">
        <v>292</v>
      </c>
      <c r="D11" s="60"/>
      <c r="E11" s="64"/>
      <c r="F11" s="62"/>
      <c r="G11" s="63"/>
    </row>
    <row r="12" spans="1:12" ht="60.75" customHeight="1" x14ac:dyDescent="0.3">
      <c r="A12" s="36" t="s">
        <v>11</v>
      </c>
      <c r="B12" s="26" t="s">
        <v>6</v>
      </c>
      <c r="C12" s="57" t="s">
        <v>293</v>
      </c>
      <c r="D12" s="60"/>
      <c r="E12" s="64"/>
      <c r="F12" s="62"/>
      <c r="G12" s="63"/>
    </row>
    <row r="13" spans="1:12" ht="60.75" customHeight="1" x14ac:dyDescent="0.3">
      <c r="A13" s="36" t="s">
        <v>12</v>
      </c>
      <c r="B13" s="26" t="s">
        <v>5</v>
      </c>
      <c r="C13" s="57">
        <v>9990</v>
      </c>
      <c r="D13" s="60">
        <v>7777</v>
      </c>
      <c r="E13" s="61" t="s">
        <v>190</v>
      </c>
      <c r="F13" s="62">
        <f>C13-D13</f>
        <v>2213</v>
      </c>
      <c r="G13" s="63" t="s">
        <v>255</v>
      </c>
    </row>
    <row r="14" spans="1:12" ht="60.75" customHeight="1" x14ac:dyDescent="0.3">
      <c r="A14" s="36" t="s">
        <v>164</v>
      </c>
      <c r="B14" s="26" t="s">
        <v>193</v>
      </c>
      <c r="C14" s="57">
        <v>1999</v>
      </c>
      <c r="D14" s="60"/>
      <c r="E14" s="61"/>
      <c r="F14" s="62"/>
      <c r="G14" s="63"/>
    </row>
    <row r="15" spans="1:12" ht="60.75" customHeight="1" x14ac:dyDescent="0.3">
      <c r="A15" s="36" t="s">
        <v>165</v>
      </c>
      <c r="B15" s="26" t="s">
        <v>194</v>
      </c>
      <c r="C15" s="57">
        <v>2999</v>
      </c>
      <c r="D15" s="60"/>
      <c r="E15" s="61"/>
      <c r="F15" s="62"/>
      <c r="G15" s="63"/>
    </row>
    <row r="16" spans="1:12" s="3" customFormat="1" ht="60.75" customHeight="1" x14ac:dyDescent="0.3">
      <c r="A16" s="36" t="s">
        <v>166</v>
      </c>
      <c r="B16" s="26" t="s">
        <v>195</v>
      </c>
      <c r="C16" s="57">
        <v>3999</v>
      </c>
      <c r="D16" s="60"/>
      <c r="E16" s="61"/>
      <c r="F16" s="62"/>
      <c r="G16" s="63"/>
    </row>
    <row r="17" spans="1:7" s="72" customFormat="1" ht="60.75" customHeight="1" x14ac:dyDescent="0.25">
      <c r="A17" s="77" t="s">
        <v>13</v>
      </c>
      <c r="B17" s="76" t="s">
        <v>275</v>
      </c>
      <c r="C17" s="67">
        <v>1111</v>
      </c>
      <c r="D17" s="68" t="s">
        <v>87</v>
      </c>
      <c r="E17" s="69" t="s">
        <v>87</v>
      </c>
      <c r="F17" s="70" t="s">
        <v>87</v>
      </c>
      <c r="G17" s="71" t="s">
        <v>87</v>
      </c>
    </row>
    <row r="18" spans="1:7" ht="60.75" customHeight="1" x14ac:dyDescent="0.3">
      <c r="A18" s="36" t="s">
        <v>196</v>
      </c>
      <c r="B18" s="26" t="s">
        <v>197</v>
      </c>
      <c r="C18" s="57">
        <v>350</v>
      </c>
      <c r="D18" s="60" t="s">
        <v>87</v>
      </c>
      <c r="E18" s="61" t="s">
        <v>87</v>
      </c>
      <c r="F18" s="62" t="s">
        <v>87</v>
      </c>
      <c r="G18" s="63" t="s">
        <v>87</v>
      </c>
    </row>
    <row r="19" spans="1:7" ht="75" customHeight="1" x14ac:dyDescent="0.3">
      <c r="A19" s="32">
        <v>2</v>
      </c>
      <c r="B19" s="97" t="s">
        <v>33</v>
      </c>
      <c r="C19" s="127"/>
      <c r="D19" s="127"/>
      <c r="E19" s="127"/>
      <c r="F19" s="127"/>
      <c r="G19" s="128"/>
    </row>
    <row r="20" spans="1:7" ht="24" customHeight="1" x14ac:dyDescent="0.3">
      <c r="A20" s="29" t="s">
        <v>85</v>
      </c>
      <c r="B20" s="52" t="s">
        <v>86</v>
      </c>
      <c r="C20" s="51" t="s">
        <v>180</v>
      </c>
      <c r="D20" s="53" t="s">
        <v>181</v>
      </c>
      <c r="E20" s="54" t="s">
        <v>182</v>
      </c>
      <c r="F20" s="55" t="s">
        <v>183</v>
      </c>
      <c r="G20" s="56" t="s">
        <v>184</v>
      </c>
    </row>
    <row r="21" spans="1:7" ht="74.25" customHeight="1" x14ac:dyDescent="0.3">
      <c r="A21" s="78" t="s">
        <v>198</v>
      </c>
      <c r="B21" s="58" t="s">
        <v>276</v>
      </c>
      <c r="C21" s="59" t="s">
        <v>185</v>
      </c>
      <c r="D21" s="60" t="s">
        <v>186</v>
      </c>
      <c r="E21" s="61" t="s">
        <v>187</v>
      </c>
      <c r="F21" s="62" t="s">
        <v>188</v>
      </c>
      <c r="G21" s="63" t="s">
        <v>189</v>
      </c>
    </row>
    <row r="22" spans="1:7" ht="74.25" customHeight="1" x14ac:dyDescent="0.3">
      <c r="A22" s="78" t="s">
        <v>199</v>
      </c>
      <c r="B22" s="58" t="s">
        <v>277</v>
      </c>
      <c r="C22" s="57">
        <v>1790</v>
      </c>
      <c r="D22" s="60">
        <v>1333</v>
      </c>
      <c r="E22" s="61" t="s">
        <v>190</v>
      </c>
      <c r="F22" s="65">
        <v>457</v>
      </c>
      <c r="G22" s="63" t="s">
        <v>255</v>
      </c>
    </row>
    <row r="23" spans="1:7" ht="74.25" customHeight="1" x14ac:dyDescent="0.3">
      <c r="A23" s="78" t="s">
        <v>15</v>
      </c>
      <c r="B23" s="58" t="s">
        <v>278</v>
      </c>
      <c r="C23" s="57">
        <v>1990</v>
      </c>
      <c r="D23" s="60">
        <v>1333</v>
      </c>
      <c r="E23" s="61" t="s">
        <v>190</v>
      </c>
      <c r="F23" s="65">
        <f>C23-D23</f>
        <v>657</v>
      </c>
      <c r="G23" s="63" t="s">
        <v>255</v>
      </c>
    </row>
    <row r="24" spans="1:7" ht="74.25" customHeight="1" x14ac:dyDescent="0.3">
      <c r="A24" s="37" t="s">
        <v>16</v>
      </c>
      <c r="B24" s="58" t="s">
        <v>0</v>
      </c>
      <c r="C24" s="57">
        <v>3990</v>
      </c>
      <c r="D24" s="60"/>
      <c r="E24" s="61"/>
      <c r="F24" s="62"/>
      <c r="G24" s="63"/>
    </row>
    <row r="25" spans="1:7" ht="74.25" customHeight="1" x14ac:dyDescent="0.3">
      <c r="A25" s="37" t="s">
        <v>114</v>
      </c>
      <c r="B25" s="58" t="s">
        <v>88</v>
      </c>
      <c r="C25" s="57">
        <v>2490</v>
      </c>
      <c r="D25" s="60"/>
      <c r="E25" s="61"/>
      <c r="F25" s="66"/>
      <c r="G25" s="63"/>
    </row>
    <row r="26" spans="1:7" ht="74.25" customHeight="1" x14ac:dyDescent="0.3">
      <c r="A26" s="32" t="s">
        <v>18</v>
      </c>
      <c r="B26" s="58" t="s">
        <v>279</v>
      </c>
      <c r="C26" s="57">
        <v>1990</v>
      </c>
      <c r="D26" s="60"/>
      <c r="E26" s="61"/>
      <c r="F26" s="66"/>
      <c r="G26" s="63"/>
    </row>
    <row r="27" spans="1:7" ht="74.25" customHeight="1" x14ac:dyDescent="0.3">
      <c r="A27" s="32" t="s">
        <v>19</v>
      </c>
      <c r="B27" s="58" t="s">
        <v>1</v>
      </c>
      <c r="C27" s="57">
        <v>2490</v>
      </c>
      <c r="D27" s="60"/>
      <c r="E27" s="61"/>
      <c r="F27" s="66"/>
      <c r="G27" s="63"/>
    </row>
    <row r="28" spans="1:7" ht="74.25" customHeight="1" x14ac:dyDescent="0.3">
      <c r="A28" s="32" t="s">
        <v>20</v>
      </c>
      <c r="B28" s="58" t="s">
        <v>2</v>
      </c>
      <c r="C28" s="57">
        <v>2490</v>
      </c>
      <c r="D28" s="60"/>
      <c r="E28" s="61"/>
      <c r="F28" s="66"/>
      <c r="G28" s="63"/>
    </row>
    <row r="29" spans="1:7" ht="74.25" customHeight="1" x14ac:dyDescent="0.3">
      <c r="A29" s="32" t="s">
        <v>21</v>
      </c>
      <c r="B29" s="58" t="s">
        <v>3</v>
      </c>
      <c r="C29" s="57">
        <v>2790</v>
      </c>
      <c r="D29" s="60"/>
      <c r="E29" s="61"/>
      <c r="F29" s="66"/>
      <c r="G29" s="63"/>
    </row>
    <row r="30" spans="1:7" ht="74.25" customHeight="1" x14ac:dyDescent="0.3">
      <c r="A30" s="32" t="s">
        <v>17</v>
      </c>
      <c r="B30" s="58" t="s">
        <v>280</v>
      </c>
      <c r="C30" s="57">
        <v>2690</v>
      </c>
      <c r="D30" s="60"/>
      <c r="E30" s="61"/>
      <c r="F30" s="66"/>
      <c r="G30" s="63"/>
    </row>
    <row r="31" spans="1:7" ht="74.25" customHeight="1" x14ac:dyDescent="0.3">
      <c r="A31" s="32" t="s">
        <v>22</v>
      </c>
      <c r="B31" s="58" t="s">
        <v>1</v>
      </c>
      <c r="C31" s="57">
        <f>C30+500</f>
        <v>3190</v>
      </c>
      <c r="D31" s="60"/>
      <c r="E31" s="61"/>
      <c r="F31" s="66"/>
      <c r="G31" s="63"/>
    </row>
    <row r="32" spans="1:7" ht="74.25" customHeight="1" x14ac:dyDescent="0.3">
      <c r="A32" s="32" t="s">
        <v>23</v>
      </c>
      <c r="B32" s="58" t="s">
        <v>2</v>
      </c>
      <c r="C32" s="57">
        <v>3190</v>
      </c>
      <c r="D32" s="60"/>
      <c r="E32" s="61"/>
      <c r="F32" s="66"/>
      <c r="G32" s="63"/>
    </row>
    <row r="33" spans="1:7" ht="74.25" customHeight="1" x14ac:dyDescent="0.3">
      <c r="A33" s="32" t="s">
        <v>24</v>
      </c>
      <c r="B33" s="58" t="s">
        <v>200</v>
      </c>
      <c r="C33" s="57">
        <v>3490</v>
      </c>
      <c r="D33" s="60"/>
      <c r="E33" s="61"/>
      <c r="F33" s="66"/>
      <c r="G33" s="63"/>
    </row>
    <row r="34" spans="1:7" ht="74.25" customHeight="1" x14ac:dyDescent="0.3">
      <c r="A34" s="32" t="s">
        <v>25</v>
      </c>
      <c r="B34" s="58" t="s">
        <v>281</v>
      </c>
      <c r="C34" s="57">
        <v>3790</v>
      </c>
      <c r="D34" s="60"/>
      <c r="E34" s="61"/>
      <c r="F34" s="66"/>
      <c r="G34" s="63"/>
    </row>
    <row r="35" spans="1:7" ht="74.25" customHeight="1" x14ac:dyDescent="0.3">
      <c r="A35" s="32" t="s">
        <v>26</v>
      </c>
      <c r="B35" s="58" t="s">
        <v>1</v>
      </c>
      <c r="C35" s="57">
        <v>4290</v>
      </c>
      <c r="D35" s="60"/>
      <c r="E35" s="61"/>
      <c r="F35" s="66"/>
      <c r="G35" s="63"/>
    </row>
    <row r="36" spans="1:7" ht="74.25" customHeight="1" x14ac:dyDescent="0.3">
      <c r="A36" s="32" t="s">
        <v>27</v>
      </c>
      <c r="B36" s="58" t="s">
        <v>2</v>
      </c>
      <c r="C36" s="57">
        <v>4290</v>
      </c>
      <c r="D36" s="60"/>
      <c r="E36" s="61"/>
      <c r="F36" s="66"/>
      <c r="G36" s="63"/>
    </row>
    <row r="37" spans="1:7" ht="74.25" customHeight="1" x14ac:dyDescent="0.3">
      <c r="A37" s="32" t="s">
        <v>28</v>
      </c>
      <c r="B37" s="58" t="s">
        <v>3</v>
      </c>
      <c r="C37" s="57">
        <v>4590</v>
      </c>
      <c r="D37" s="60"/>
      <c r="E37" s="61"/>
      <c r="F37" s="66"/>
      <c r="G37" s="63"/>
    </row>
    <row r="38" spans="1:7" ht="74.25" customHeight="1" x14ac:dyDescent="0.3">
      <c r="A38" s="32" t="s">
        <v>29</v>
      </c>
      <c r="B38" s="58" t="s">
        <v>30</v>
      </c>
      <c r="C38" s="57">
        <v>690</v>
      </c>
      <c r="D38" s="60"/>
      <c r="E38" s="61"/>
      <c r="F38" s="66"/>
      <c r="G38" s="63"/>
    </row>
    <row r="39" spans="1:7" ht="74.25" customHeight="1" x14ac:dyDescent="0.3">
      <c r="A39" s="32" t="s">
        <v>31</v>
      </c>
      <c r="B39" s="58" t="s">
        <v>32</v>
      </c>
      <c r="C39" s="57">
        <v>990</v>
      </c>
      <c r="D39" s="60"/>
      <c r="E39" s="61"/>
      <c r="F39" s="66"/>
      <c r="G39" s="63"/>
    </row>
    <row r="40" spans="1:7" s="3" customFormat="1" ht="74.25" customHeight="1" x14ac:dyDescent="0.3">
      <c r="A40" s="32" t="s">
        <v>89</v>
      </c>
      <c r="B40" s="58" t="s">
        <v>90</v>
      </c>
      <c r="C40" s="57">
        <v>500</v>
      </c>
      <c r="D40" s="60"/>
      <c r="E40" s="61"/>
      <c r="F40" s="66"/>
      <c r="G40" s="63"/>
    </row>
    <row r="41" spans="1:7" s="5" customFormat="1" ht="74.25" customHeight="1" x14ac:dyDescent="0.3">
      <c r="A41" s="32" t="s">
        <v>91</v>
      </c>
      <c r="B41" s="58" t="s">
        <v>93</v>
      </c>
      <c r="C41" s="57" t="s">
        <v>92</v>
      </c>
      <c r="D41" s="60"/>
      <c r="E41" s="61"/>
      <c r="F41" s="66"/>
      <c r="G41" s="63"/>
    </row>
    <row r="42" spans="1:7" ht="74.25" customHeight="1" x14ac:dyDescent="0.3">
      <c r="A42" s="32" t="s">
        <v>116</v>
      </c>
      <c r="B42" s="58" t="s">
        <v>117</v>
      </c>
      <c r="C42" s="57">
        <v>990</v>
      </c>
      <c r="D42" s="60"/>
      <c r="E42" s="61"/>
      <c r="F42" s="66"/>
      <c r="G42" s="63"/>
    </row>
    <row r="43" spans="1:7" ht="74.25" customHeight="1" x14ac:dyDescent="0.3">
      <c r="A43" s="32" t="s">
        <v>296</v>
      </c>
      <c r="B43" s="58" t="s">
        <v>117</v>
      </c>
      <c r="C43" s="57">
        <v>990</v>
      </c>
      <c r="D43" s="60"/>
      <c r="E43" s="61"/>
      <c r="F43" s="66"/>
      <c r="G43" s="63"/>
    </row>
    <row r="44" spans="1:7" ht="74.25" customHeight="1" x14ac:dyDescent="0.3">
      <c r="A44" s="32"/>
      <c r="B44" s="58" t="s">
        <v>269</v>
      </c>
      <c r="C44" s="57" t="s">
        <v>118</v>
      </c>
      <c r="D44" s="60"/>
      <c r="E44" s="61"/>
      <c r="F44" s="66"/>
      <c r="G44" s="63"/>
    </row>
    <row r="45" spans="1:7" ht="55.5" customHeight="1" x14ac:dyDescent="0.3">
      <c r="A45" s="38">
        <v>3</v>
      </c>
      <c r="B45" s="98" t="s">
        <v>34</v>
      </c>
      <c r="C45" s="125"/>
      <c r="D45" s="125"/>
      <c r="E45" s="125"/>
      <c r="F45" s="125"/>
      <c r="G45" s="126"/>
    </row>
    <row r="46" spans="1:7" s="3" customFormat="1" ht="27" customHeight="1" x14ac:dyDescent="0.3">
      <c r="A46" s="39" t="s">
        <v>85</v>
      </c>
      <c r="B46" s="52" t="s">
        <v>86</v>
      </c>
      <c r="C46" s="51" t="s">
        <v>180</v>
      </c>
      <c r="D46" s="53" t="s">
        <v>181</v>
      </c>
      <c r="E46" s="54" t="s">
        <v>182</v>
      </c>
      <c r="F46" s="55" t="s">
        <v>183</v>
      </c>
      <c r="G46" s="56" t="s">
        <v>184</v>
      </c>
    </row>
    <row r="47" spans="1:7" ht="60.75" customHeight="1" x14ac:dyDescent="0.3">
      <c r="A47" s="79" t="s">
        <v>201</v>
      </c>
      <c r="B47" s="58" t="s">
        <v>282</v>
      </c>
      <c r="C47" s="59" t="s">
        <v>185</v>
      </c>
      <c r="D47" s="60" t="s">
        <v>186</v>
      </c>
      <c r="E47" s="61" t="s">
        <v>187</v>
      </c>
      <c r="F47" s="62" t="s">
        <v>188</v>
      </c>
      <c r="G47" s="63" t="s">
        <v>189</v>
      </c>
    </row>
    <row r="48" spans="1:7" ht="60.75" customHeight="1" x14ac:dyDescent="0.3">
      <c r="A48" s="40" t="s">
        <v>35</v>
      </c>
      <c r="B48" s="58" t="s">
        <v>264</v>
      </c>
      <c r="C48" s="57">
        <v>790</v>
      </c>
      <c r="D48" s="60"/>
      <c r="E48" s="61"/>
      <c r="F48" s="62"/>
      <c r="G48" s="63"/>
    </row>
    <row r="49" spans="1:7" ht="60.75" customHeight="1" x14ac:dyDescent="0.3">
      <c r="A49" s="40" t="s">
        <v>36</v>
      </c>
      <c r="B49" s="58" t="s">
        <v>256</v>
      </c>
      <c r="C49" s="57">
        <v>1190</v>
      </c>
      <c r="D49" s="60"/>
      <c r="E49" s="61"/>
      <c r="F49" s="62"/>
      <c r="G49" s="63"/>
    </row>
    <row r="50" spans="1:7" s="3" customFormat="1" ht="60.75" customHeight="1" x14ac:dyDescent="0.3">
      <c r="A50" s="40" t="s">
        <v>37</v>
      </c>
      <c r="B50" s="58" t="s">
        <v>202</v>
      </c>
      <c r="C50" s="57" t="s">
        <v>257</v>
      </c>
      <c r="D50" s="60"/>
      <c r="E50" s="61"/>
      <c r="F50" s="62"/>
      <c r="G50" s="63"/>
    </row>
    <row r="51" spans="1:7" ht="60.75" customHeight="1" x14ac:dyDescent="0.3">
      <c r="A51" s="80" t="s">
        <v>104</v>
      </c>
      <c r="B51" s="58" t="s">
        <v>283</v>
      </c>
      <c r="C51" s="57" t="s">
        <v>126</v>
      </c>
      <c r="D51" s="60"/>
      <c r="E51" s="61"/>
      <c r="F51" s="62"/>
      <c r="G51" s="63"/>
    </row>
    <row r="52" spans="1:7" ht="60.75" customHeight="1" x14ac:dyDescent="0.3">
      <c r="A52" s="38" t="s">
        <v>42</v>
      </c>
      <c r="B52" s="58" t="s">
        <v>38</v>
      </c>
      <c r="C52" s="57">
        <v>1900</v>
      </c>
      <c r="D52" s="60"/>
      <c r="E52" s="61"/>
      <c r="F52" s="62"/>
      <c r="G52" s="63"/>
    </row>
    <row r="53" spans="1:7" ht="60.75" customHeight="1" x14ac:dyDescent="0.3">
      <c r="A53" s="38" t="s">
        <v>43</v>
      </c>
      <c r="B53" s="58" t="s">
        <v>127</v>
      </c>
      <c r="C53" s="57">
        <v>250</v>
      </c>
      <c r="D53" s="60"/>
      <c r="E53" s="61"/>
      <c r="F53" s="62"/>
      <c r="G53" s="63"/>
    </row>
    <row r="54" spans="1:7" s="3" customFormat="1" ht="60.75" customHeight="1" x14ac:dyDescent="0.3">
      <c r="A54" s="38" t="s">
        <v>44</v>
      </c>
      <c r="B54" s="58" t="s">
        <v>39</v>
      </c>
      <c r="C54" s="57">
        <v>1500</v>
      </c>
      <c r="D54" s="60"/>
      <c r="E54" s="61"/>
      <c r="F54" s="62"/>
      <c r="G54" s="63"/>
    </row>
    <row r="55" spans="1:7" ht="27" customHeight="1" x14ac:dyDescent="0.3">
      <c r="A55" s="38" t="s">
        <v>45</v>
      </c>
      <c r="B55" s="58" t="s">
        <v>40</v>
      </c>
      <c r="C55" s="57">
        <v>500</v>
      </c>
      <c r="D55" s="60"/>
      <c r="E55" s="61"/>
      <c r="F55" s="62"/>
      <c r="G55" s="63"/>
    </row>
    <row r="56" spans="1:7" ht="27" customHeight="1" x14ac:dyDescent="0.3">
      <c r="A56" s="38" t="s">
        <v>46</v>
      </c>
      <c r="B56" s="58" t="s">
        <v>41</v>
      </c>
      <c r="C56" s="57">
        <v>350</v>
      </c>
      <c r="D56" s="60"/>
      <c r="E56" s="61"/>
      <c r="F56" s="62"/>
      <c r="G56" s="63"/>
    </row>
    <row r="57" spans="1:7" s="3" customFormat="1" ht="27" customHeight="1" x14ac:dyDescent="0.3">
      <c r="A57" s="38" t="s">
        <v>84</v>
      </c>
      <c r="B57" s="58" t="s">
        <v>270</v>
      </c>
      <c r="C57" s="57">
        <v>990</v>
      </c>
      <c r="D57" s="60"/>
      <c r="E57" s="61"/>
      <c r="F57" s="62"/>
      <c r="G57" s="63"/>
    </row>
    <row r="58" spans="1:7" s="3" customFormat="1" ht="27" customHeight="1" x14ac:dyDescent="0.3">
      <c r="A58" s="38" t="s">
        <v>95</v>
      </c>
      <c r="B58" s="58" t="s">
        <v>96</v>
      </c>
      <c r="C58" s="57">
        <v>500</v>
      </c>
      <c r="D58" s="60"/>
      <c r="E58" s="61"/>
      <c r="F58" s="62"/>
      <c r="G58" s="63"/>
    </row>
    <row r="59" spans="1:7" ht="27" customHeight="1" x14ac:dyDescent="0.3">
      <c r="A59" s="38" t="s">
        <v>103</v>
      </c>
      <c r="B59" s="58" t="s">
        <v>203</v>
      </c>
      <c r="C59" s="57">
        <v>200</v>
      </c>
      <c r="D59" s="60"/>
      <c r="E59" s="61"/>
      <c r="F59" s="62"/>
      <c r="G59" s="63"/>
    </row>
    <row r="60" spans="1:7" ht="27" customHeight="1" x14ac:dyDescent="0.3">
      <c r="A60" s="38" t="s">
        <v>104</v>
      </c>
      <c r="B60" s="58" t="s">
        <v>167</v>
      </c>
      <c r="C60" s="57">
        <v>3990</v>
      </c>
      <c r="D60" s="60"/>
      <c r="E60" s="61"/>
      <c r="F60" s="62"/>
      <c r="G60" s="63"/>
    </row>
    <row r="61" spans="1:7" ht="76.5" customHeight="1" x14ac:dyDescent="0.3">
      <c r="A61" s="89" t="s">
        <v>272</v>
      </c>
      <c r="B61" s="90"/>
      <c r="C61" s="90"/>
      <c r="D61" s="90"/>
      <c r="E61" s="90"/>
      <c r="F61" s="90"/>
      <c r="G61" s="91"/>
    </row>
    <row r="62" spans="1:7" ht="27" customHeight="1" x14ac:dyDescent="0.3">
      <c r="A62" s="41" t="s">
        <v>85</v>
      </c>
      <c r="B62" s="52" t="s">
        <v>86</v>
      </c>
      <c r="C62" s="51" t="s">
        <v>180</v>
      </c>
      <c r="D62" s="53" t="s">
        <v>181</v>
      </c>
      <c r="E62" s="54" t="s">
        <v>182</v>
      </c>
      <c r="F62" s="55" t="s">
        <v>183</v>
      </c>
      <c r="G62" s="56" t="s">
        <v>184</v>
      </c>
    </row>
    <row r="63" spans="1:7" ht="27" customHeight="1" x14ac:dyDescent="0.3">
      <c r="A63" s="42" t="s">
        <v>56</v>
      </c>
      <c r="B63" s="52" t="s">
        <v>204</v>
      </c>
      <c r="C63" s="51"/>
      <c r="D63" s="53"/>
      <c r="E63" s="54"/>
      <c r="F63" s="55"/>
      <c r="G63" s="56"/>
    </row>
    <row r="64" spans="1:7" ht="56.25" customHeight="1" x14ac:dyDescent="0.3">
      <c r="A64" s="43" t="s">
        <v>156</v>
      </c>
      <c r="B64" s="58" t="s">
        <v>205</v>
      </c>
      <c r="C64" s="57">
        <v>2590</v>
      </c>
      <c r="D64" s="60"/>
      <c r="E64" s="61"/>
      <c r="F64" s="62"/>
      <c r="G64" s="63"/>
    </row>
    <row r="65" spans="1:7" ht="56.25" customHeight="1" x14ac:dyDescent="0.3">
      <c r="A65" s="43" t="s">
        <v>57</v>
      </c>
      <c r="B65" s="58" t="s">
        <v>206</v>
      </c>
      <c r="C65" s="57">
        <v>3790</v>
      </c>
      <c r="D65" s="60"/>
      <c r="E65" s="61"/>
      <c r="F65" s="62"/>
      <c r="G65" s="63"/>
    </row>
    <row r="66" spans="1:7" ht="56.25" customHeight="1" x14ac:dyDescent="0.3">
      <c r="A66" s="43" t="s">
        <v>171</v>
      </c>
      <c r="B66" s="58" t="s">
        <v>207</v>
      </c>
      <c r="C66" s="57">
        <v>7990</v>
      </c>
      <c r="D66" s="60"/>
      <c r="E66" s="61"/>
      <c r="F66" s="62"/>
      <c r="G66" s="63"/>
    </row>
    <row r="67" spans="1:7" ht="56.25" customHeight="1" x14ac:dyDescent="0.3">
      <c r="A67" s="43" t="s">
        <v>208</v>
      </c>
      <c r="B67" s="58" t="s">
        <v>209</v>
      </c>
      <c r="C67" s="57">
        <v>9990</v>
      </c>
      <c r="D67" s="60"/>
      <c r="E67" s="61"/>
      <c r="F67" s="62"/>
      <c r="G67" s="63"/>
    </row>
    <row r="68" spans="1:7" ht="56.25" customHeight="1" x14ac:dyDescent="0.3">
      <c r="A68" s="43" t="s">
        <v>210</v>
      </c>
      <c r="B68" s="58" t="s">
        <v>211</v>
      </c>
      <c r="C68" s="57">
        <v>1900</v>
      </c>
      <c r="D68" s="60"/>
      <c r="E68" s="61"/>
      <c r="F68" s="62"/>
      <c r="G68" s="63"/>
    </row>
    <row r="69" spans="1:7" ht="56.25" customHeight="1" x14ac:dyDescent="0.3">
      <c r="A69" s="43" t="s">
        <v>58</v>
      </c>
      <c r="B69" s="58" t="s">
        <v>47</v>
      </c>
      <c r="C69" s="57">
        <v>690</v>
      </c>
      <c r="D69" s="60"/>
      <c r="E69" s="61"/>
      <c r="F69" s="62"/>
      <c r="G69" s="63"/>
    </row>
    <row r="70" spans="1:7" ht="56.25" customHeight="1" x14ac:dyDescent="0.3">
      <c r="A70" s="43" t="s">
        <v>59</v>
      </c>
      <c r="B70" s="58" t="s">
        <v>48</v>
      </c>
      <c r="C70" s="57">
        <v>1900</v>
      </c>
      <c r="D70" s="60"/>
      <c r="E70" s="61"/>
      <c r="F70" s="62"/>
      <c r="G70" s="63"/>
    </row>
    <row r="71" spans="1:7" ht="56.25" customHeight="1" x14ac:dyDescent="0.3">
      <c r="A71" s="43" t="s">
        <v>60</v>
      </c>
      <c r="B71" s="58" t="s">
        <v>49</v>
      </c>
      <c r="C71" s="57">
        <v>3490</v>
      </c>
      <c r="D71" s="60"/>
      <c r="E71" s="61"/>
      <c r="F71" s="62"/>
      <c r="G71" s="63"/>
    </row>
    <row r="72" spans="1:7" ht="56.25" customHeight="1" x14ac:dyDescent="0.3">
      <c r="A72" s="43" t="s">
        <v>61</v>
      </c>
      <c r="B72" s="58" t="s">
        <v>212</v>
      </c>
      <c r="C72" s="57">
        <v>19000</v>
      </c>
      <c r="D72" s="60">
        <v>11111</v>
      </c>
      <c r="E72" s="61" t="s">
        <v>213</v>
      </c>
      <c r="F72" s="62">
        <f>C72-D72</f>
        <v>7889</v>
      </c>
      <c r="G72" s="63" t="s">
        <v>255</v>
      </c>
    </row>
    <row r="73" spans="1:7" ht="56.25" customHeight="1" x14ac:dyDescent="0.3">
      <c r="A73" s="43" t="s">
        <v>168</v>
      </c>
      <c r="B73" s="58" t="s">
        <v>259</v>
      </c>
      <c r="C73" s="57">
        <v>29999</v>
      </c>
      <c r="D73" s="60"/>
      <c r="E73" s="61"/>
      <c r="F73" s="62"/>
      <c r="G73" s="63"/>
    </row>
    <row r="74" spans="1:7" ht="56.25" customHeight="1" x14ac:dyDescent="0.3">
      <c r="A74" s="44" t="s">
        <v>169</v>
      </c>
      <c r="B74" s="58" t="s">
        <v>214</v>
      </c>
      <c r="C74" s="57">
        <v>12990</v>
      </c>
      <c r="D74" s="60"/>
      <c r="E74" s="61"/>
      <c r="F74" s="62"/>
      <c r="G74" s="63"/>
    </row>
    <row r="75" spans="1:7" ht="56.25" customHeight="1" x14ac:dyDescent="0.3">
      <c r="A75" s="43" t="s">
        <v>62</v>
      </c>
      <c r="B75" s="58" t="s">
        <v>215</v>
      </c>
      <c r="C75" s="57">
        <v>5990</v>
      </c>
      <c r="D75" s="60">
        <v>4990</v>
      </c>
      <c r="E75" s="61" t="s">
        <v>216</v>
      </c>
      <c r="F75" s="62">
        <v>1000</v>
      </c>
      <c r="G75" s="63" t="s">
        <v>255</v>
      </c>
    </row>
    <row r="76" spans="1:7" ht="56.25" customHeight="1" x14ac:dyDescent="0.3">
      <c r="A76" s="81" t="s">
        <v>63</v>
      </c>
      <c r="B76" s="58" t="s">
        <v>284</v>
      </c>
      <c r="C76" s="57" t="s">
        <v>286</v>
      </c>
      <c r="D76" s="60"/>
      <c r="E76" s="61"/>
      <c r="F76" s="62"/>
      <c r="G76" s="63"/>
    </row>
    <row r="77" spans="1:7" ht="72.75" customHeight="1" x14ac:dyDescent="0.3">
      <c r="A77" s="44" t="s">
        <v>162</v>
      </c>
      <c r="B77" s="58" t="s">
        <v>258</v>
      </c>
      <c r="C77" s="57" t="s">
        <v>285</v>
      </c>
      <c r="D77" s="60">
        <v>38888</v>
      </c>
      <c r="E77" s="61" t="s">
        <v>213</v>
      </c>
      <c r="F77" s="62" t="s">
        <v>294</v>
      </c>
      <c r="G77" s="63" t="s">
        <v>191</v>
      </c>
    </row>
    <row r="78" spans="1:7" ht="56.25" customHeight="1" x14ac:dyDescent="0.3">
      <c r="A78" s="44" t="s">
        <v>81</v>
      </c>
      <c r="B78" s="58" t="s">
        <v>157</v>
      </c>
      <c r="C78" s="57">
        <v>4990</v>
      </c>
      <c r="D78" s="60" t="s">
        <v>217</v>
      </c>
      <c r="E78" s="61" t="s">
        <v>218</v>
      </c>
      <c r="F78" s="62" t="s">
        <v>219</v>
      </c>
      <c r="G78" s="63" t="s">
        <v>191</v>
      </c>
    </row>
    <row r="79" spans="1:7" ht="56.25" customHeight="1" x14ac:dyDescent="0.3">
      <c r="A79" s="44" t="s">
        <v>82</v>
      </c>
      <c r="B79" s="58" t="s">
        <v>220</v>
      </c>
      <c r="C79" s="57">
        <v>6000</v>
      </c>
      <c r="D79" s="60"/>
      <c r="E79" s="61"/>
      <c r="F79" s="62"/>
      <c r="G79" s="63"/>
    </row>
    <row r="80" spans="1:7" s="3" customFormat="1" ht="56.25" customHeight="1" x14ac:dyDescent="0.3">
      <c r="A80" s="44" t="s">
        <v>170</v>
      </c>
      <c r="B80" s="58" t="s">
        <v>221</v>
      </c>
      <c r="C80" s="57">
        <v>9990</v>
      </c>
      <c r="D80" s="60"/>
      <c r="E80" s="61"/>
      <c r="F80" s="62"/>
      <c r="G80" s="63"/>
    </row>
    <row r="81" spans="1:7" ht="56.25" customHeight="1" x14ac:dyDescent="0.3">
      <c r="A81" s="44" t="s">
        <v>107</v>
      </c>
      <c r="B81" s="58" t="s">
        <v>83</v>
      </c>
      <c r="C81" s="57">
        <v>9990</v>
      </c>
      <c r="D81" s="60"/>
      <c r="E81" s="61"/>
      <c r="F81" s="62"/>
      <c r="G81" s="63"/>
    </row>
    <row r="82" spans="1:7" ht="56.25" customHeight="1" x14ac:dyDescent="0.3">
      <c r="A82" s="41" t="s">
        <v>65</v>
      </c>
      <c r="B82" s="52" t="s">
        <v>50</v>
      </c>
      <c r="C82" s="51"/>
      <c r="D82" s="53"/>
      <c r="E82" s="54"/>
      <c r="F82" s="55"/>
      <c r="G82" s="56"/>
    </row>
    <row r="83" spans="1:7" ht="56.25" customHeight="1" x14ac:dyDescent="0.3">
      <c r="A83" s="44" t="s">
        <v>64</v>
      </c>
      <c r="B83" s="58" t="s">
        <v>260</v>
      </c>
      <c r="C83" s="57">
        <v>7990</v>
      </c>
      <c r="D83" s="60"/>
      <c r="E83" s="61"/>
      <c r="F83" s="62"/>
      <c r="G83" s="63"/>
    </row>
    <row r="84" spans="1:7" ht="56.25" customHeight="1" x14ac:dyDescent="0.3">
      <c r="A84" s="44" t="s">
        <v>66</v>
      </c>
      <c r="B84" s="58" t="s">
        <v>51</v>
      </c>
      <c r="C84" s="57">
        <v>9990</v>
      </c>
      <c r="D84" s="60"/>
      <c r="E84" s="61"/>
      <c r="F84" s="62"/>
      <c r="G84" s="63"/>
    </row>
    <row r="85" spans="1:7" ht="56.25" customHeight="1" x14ac:dyDescent="0.3">
      <c r="A85" s="44" t="s">
        <v>222</v>
      </c>
      <c r="B85" s="58" t="s">
        <v>223</v>
      </c>
      <c r="C85" s="57">
        <v>17000</v>
      </c>
      <c r="D85" s="60"/>
      <c r="E85" s="61"/>
      <c r="F85" s="62"/>
      <c r="G85" s="63"/>
    </row>
    <row r="86" spans="1:7" ht="56.25" customHeight="1" x14ac:dyDescent="0.3">
      <c r="A86" s="44" t="s">
        <v>67</v>
      </c>
      <c r="B86" s="58" t="s">
        <v>224</v>
      </c>
      <c r="C86" s="57">
        <v>13990</v>
      </c>
      <c r="D86" s="60"/>
      <c r="E86" s="61"/>
      <c r="F86" s="62"/>
      <c r="G86" s="63"/>
    </row>
    <row r="87" spans="1:7" ht="56.25" customHeight="1" x14ac:dyDescent="0.3">
      <c r="A87" s="44" t="s">
        <v>68</v>
      </c>
      <c r="B87" s="58" t="s">
        <v>225</v>
      </c>
      <c r="C87" s="57">
        <v>16990</v>
      </c>
      <c r="D87" s="60"/>
      <c r="E87" s="61"/>
      <c r="F87" s="62"/>
      <c r="G87" s="63"/>
    </row>
    <row r="88" spans="1:7" ht="56.25" customHeight="1" x14ac:dyDescent="0.3">
      <c r="A88" s="44" t="s">
        <v>69</v>
      </c>
      <c r="B88" s="58" t="s">
        <v>226</v>
      </c>
      <c r="C88" s="57">
        <v>19990</v>
      </c>
      <c r="D88" s="60"/>
      <c r="E88" s="61"/>
      <c r="F88" s="62"/>
      <c r="G88" s="63"/>
    </row>
    <row r="89" spans="1:7" ht="56.25" customHeight="1" x14ac:dyDescent="0.3">
      <c r="A89" s="44" t="s">
        <v>227</v>
      </c>
      <c r="B89" s="58" t="s">
        <v>228</v>
      </c>
      <c r="C89" s="57">
        <v>25000</v>
      </c>
      <c r="D89" s="60"/>
      <c r="E89" s="61"/>
      <c r="F89" s="62"/>
      <c r="G89" s="63"/>
    </row>
    <row r="90" spans="1:7" ht="56.25" customHeight="1" x14ac:dyDescent="0.3">
      <c r="A90" s="44" t="s">
        <v>222</v>
      </c>
      <c r="B90" s="58" t="s">
        <v>229</v>
      </c>
      <c r="C90" s="57">
        <v>29000</v>
      </c>
      <c r="D90" s="60"/>
      <c r="E90" s="61"/>
      <c r="F90" s="62"/>
      <c r="G90" s="63"/>
    </row>
    <row r="91" spans="1:7" ht="56.25" customHeight="1" x14ac:dyDescent="0.3">
      <c r="A91" s="44" t="s">
        <v>70</v>
      </c>
      <c r="B91" s="58" t="s">
        <v>128</v>
      </c>
      <c r="C91" s="57" t="s">
        <v>265</v>
      </c>
      <c r="D91" s="60"/>
      <c r="E91" s="61"/>
      <c r="F91" s="62"/>
      <c r="G91" s="63"/>
    </row>
    <row r="92" spans="1:7" ht="56.25" customHeight="1" x14ac:dyDescent="0.3">
      <c r="A92" s="44" t="s">
        <v>71</v>
      </c>
      <c r="B92" s="58" t="s">
        <v>261</v>
      </c>
      <c r="C92" s="57">
        <v>9990</v>
      </c>
      <c r="D92" s="60"/>
      <c r="E92" s="61"/>
      <c r="F92" s="62"/>
      <c r="G92" s="63"/>
    </row>
    <row r="93" spans="1:7" ht="56.25" customHeight="1" x14ac:dyDescent="0.3">
      <c r="A93" s="44" t="s">
        <v>97</v>
      </c>
      <c r="B93" s="58" t="s">
        <v>52</v>
      </c>
      <c r="C93" s="57">
        <v>12990</v>
      </c>
      <c r="D93" s="60"/>
      <c r="E93" s="61"/>
      <c r="F93" s="62"/>
      <c r="G93" s="63"/>
    </row>
    <row r="94" spans="1:7" ht="56.25" customHeight="1" x14ac:dyDescent="0.3">
      <c r="A94" s="44" t="s">
        <v>98</v>
      </c>
      <c r="B94" s="58" t="s">
        <v>106</v>
      </c>
      <c r="C94" s="57">
        <v>15990</v>
      </c>
      <c r="D94" s="60"/>
      <c r="E94" s="61"/>
      <c r="F94" s="62"/>
      <c r="G94" s="63"/>
    </row>
    <row r="95" spans="1:7" ht="56.25" customHeight="1" x14ac:dyDescent="0.3">
      <c r="A95" s="44" t="s">
        <v>100</v>
      </c>
      <c r="B95" s="58" t="s">
        <v>99</v>
      </c>
      <c r="C95" s="57">
        <v>5900</v>
      </c>
      <c r="D95" s="60"/>
      <c r="E95" s="61"/>
      <c r="F95" s="62"/>
      <c r="G95" s="63"/>
    </row>
    <row r="96" spans="1:7" ht="56.25" customHeight="1" x14ac:dyDescent="0.3">
      <c r="A96" s="44" t="s">
        <v>101</v>
      </c>
      <c r="B96" s="58" t="s">
        <v>230</v>
      </c>
      <c r="C96" s="57">
        <v>7900</v>
      </c>
      <c r="D96" s="60"/>
      <c r="E96" s="61"/>
      <c r="F96" s="62"/>
      <c r="G96" s="63"/>
    </row>
    <row r="97" spans="1:7" ht="56.25" customHeight="1" x14ac:dyDescent="0.3">
      <c r="A97" s="44" t="s">
        <v>102</v>
      </c>
      <c r="B97" s="58" t="s">
        <v>231</v>
      </c>
      <c r="C97" s="57">
        <v>25000</v>
      </c>
      <c r="D97" s="60"/>
      <c r="E97" s="61"/>
      <c r="F97" s="62"/>
      <c r="G97" s="63"/>
    </row>
    <row r="98" spans="1:7" ht="56.25" customHeight="1" x14ac:dyDescent="0.3">
      <c r="A98" s="44" t="s">
        <v>163</v>
      </c>
      <c r="B98" s="58" t="s">
        <v>271</v>
      </c>
      <c r="C98" s="57">
        <v>29999</v>
      </c>
      <c r="D98" s="60" t="s">
        <v>262</v>
      </c>
      <c r="E98" s="61" t="s">
        <v>266</v>
      </c>
      <c r="F98" s="62" t="s">
        <v>263</v>
      </c>
      <c r="G98" s="63" t="s">
        <v>191</v>
      </c>
    </row>
    <row r="99" spans="1:7" ht="56.25" customHeight="1" x14ac:dyDescent="0.3">
      <c r="A99" s="44" t="s">
        <v>232</v>
      </c>
      <c r="B99" s="58" t="s">
        <v>233</v>
      </c>
      <c r="C99" s="57">
        <v>12500</v>
      </c>
      <c r="D99" s="60"/>
      <c r="E99" s="61"/>
      <c r="F99" s="62"/>
      <c r="G99" s="63"/>
    </row>
    <row r="100" spans="1:7" ht="56.25" customHeight="1" x14ac:dyDescent="0.3">
      <c r="A100" s="43" t="s">
        <v>72</v>
      </c>
      <c r="B100" s="58" t="s">
        <v>234</v>
      </c>
      <c r="C100" s="57">
        <v>2900</v>
      </c>
      <c r="D100" s="60"/>
      <c r="E100" s="61"/>
      <c r="F100" s="62"/>
      <c r="G100" s="63"/>
    </row>
    <row r="101" spans="1:7" s="2" customFormat="1" ht="56.25" customHeight="1" x14ac:dyDescent="0.3">
      <c r="A101" s="43" t="s">
        <v>235</v>
      </c>
      <c r="B101" s="58" t="s">
        <v>236</v>
      </c>
      <c r="C101" s="57">
        <v>1500</v>
      </c>
      <c r="D101" s="60"/>
      <c r="E101" s="61"/>
      <c r="F101" s="62"/>
      <c r="G101" s="63"/>
    </row>
    <row r="102" spans="1:7" s="2" customFormat="1" ht="56.25" customHeight="1" x14ac:dyDescent="0.3">
      <c r="A102" s="43" t="s">
        <v>73</v>
      </c>
      <c r="B102" s="58" t="s">
        <v>53</v>
      </c>
      <c r="C102" s="57">
        <v>500</v>
      </c>
      <c r="D102" s="60"/>
      <c r="E102" s="61"/>
      <c r="F102" s="62"/>
      <c r="G102" s="63"/>
    </row>
    <row r="103" spans="1:7" ht="56.25" customHeight="1" x14ac:dyDescent="0.3">
      <c r="A103" s="43" t="s">
        <v>74</v>
      </c>
      <c r="B103" s="58" t="s">
        <v>237</v>
      </c>
      <c r="C103" s="57">
        <v>1900</v>
      </c>
      <c r="D103" s="60"/>
      <c r="E103" s="61"/>
      <c r="F103" s="62"/>
      <c r="G103" s="63"/>
    </row>
    <row r="104" spans="1:7" ht="56.25" customHeight="1" x14ac:dyDescent="0.3">
      <c r="A104" s="43" t="s">
        <v>75</v>
      </c>
      <c r="B104" s="58" t="s">
        <v>238</v>
      </c>
      <c r="C104" s="57">
        <v>2500</v>
      </c>
      <c r="D104" s="60"/>
      <c r="E104" s="61"/>
      <c r="F104" s="62"/>
      <c r="G104" s="63"/>
    </row>
    <row r="105" spans="1:7" ht="56.25" customHeight="1" x14ac:dyDescent="0.3">
      <c r="A105" s="43" t="s">
        <v>105</v>
      </c>
      <c r="B105" s="58" t="s">
        <v>239</v>
      </c>
      <c r="C105" s="57">
        <v>3000</v>
      </c>
      <c r="D105" s="60"/>
      <c r="E105" s="61"/>
      <c r="F105" s="62"/>
      <c r="G105" s="63"/>
    </row>
    <row r="106" spans="1:7" ht="56.25" customHeight="1" x14ac:dyDescent="0.3">
      <c r="A106" s="43" t="s">
        <v>240</v>
      </c>
      <c r="B106" s="58" t="s">
        <v>241</v>
      </c>
      <c r="C106" s="57">
        <v>3500</v>
      </c>
      <c r="D106" s="60"/>
      <c r="E106" s="61"/>
      <c r="F106" s="62"/>
      <c r="G106" s="63"/>
    </row>
    <row r="107" spans="1:7" ht="56.25" customHeight="1" x14ac:dyDescent="0.3">
      <c r="A107" s="41" t="s">
        <v>77</v>
      </c>
      <c r="B107" s="52" t="s">
        <v>54</v>
      </c>
      <c r="C107" s="51"/>
      <c r="D107" s="53"/>
      <c r="E107" s="54"/>
      <c r="F107" s="55"/>
      <c r="G107" s="56"/>
    </row>
    <row r="108" spans="1:7" ht="56.25" customHeight="1" x14ac:dyDescent="0.3">
      <c r="A108" s="44" t="s">
        <v>76</v>
      </c>
      <c r="B108" s="58" t="s">
        <v>55</v>
      </c>
      <c r="C108" s="57">
        <v>250</v>
      </c>
      <c r="D108" s="60"/>
      <c r="E108" s="61"/>
      <c r="F108" s="62"/>
      <c r="G108" s="63"/>
    </row>
    <row r="109" spans="1:7" ht="56.25" customHeight="1" x14ac:dyDescent="0.3">
      <c r="A109" s="44" t="s">
        <v>295</v>
      </c>
      <c r="B109" s="58" t="s">
        <v>242</v>
      </c>
      <c r="C109" s="57">
        <v>200</v>
      </c>
      <c r="D109" s="60"/>
      <c r="E109" s="61"/>
      <c r="F109" s="62"/>
      <c r="G109" s="63"/>
    </row>
    <row r="110" spans="1:7" ht="56.25" customHeight="1" x14ac:dyDescent="0.3">
      <c r="A110" s="44" t="s">
        <v>78</v>
      </c>
      <c r="B110" s="58" t="s">
        <v>243</v>
      </c>
      <c r="C110" s="57">
        <v>400</v>
      </c>
      <c r="D110" s="60"/>
      <c r="E110" s="61"/>
      <c r="F110" s="62"/>
      <c r="G110" s="63"/>
    </row>
    <row r="111" spans="1:7" ht="56.25" customHeight="1" x14ac:dyDescent="0.3">
      <c r="A111" s="44" t="s">
        <v>115</v>
      </c>
      <c r="B111" s="58" t="s">
        <v>244</v>
      </c>
      <c r="C111" s="57">
        <v>500</v>
      </c>
      <c r="D111" s="60"/>
      <c r="E111" s="61"/>
      <c r="F111" s="62"/>
      <c r="G111" s="63"/>
    </row>
    <row r="112" spans="1:7" ht="56.25" customHeight="1" x14ac:dyDescent="0.3">
      <c r="A112" s="44" t="s">
        <v>158</v>
      </c>
      <c r="B112" s="58" t="s">
        <v>245</v>
      </c>
      <c r="C112" s="57">
        <v>500</v>
      </c>
      <c r="D112" s="60"/>
      <c r="E112" s="61"/>
      <c r="F112" s="62"/>
      <c r="G112" s="63"/>
    </row>
    <row r="113" spans="1:7" ht="56.25" customHeight="1" x14ac:dyDescent="0.3">
      <c r="A113" s="44" t="s">
        <v>172</v>
      </c>
      <c r="B113" s="58" t="s">
        <v>173</v>
      </c>
      <c r="C113" s="57">
        <v>3990</v>
      </c>
      <c r="D113" s="60"/>
      <c r="E113" s="61"/>
      <c r="F113" s="62"/>
      <c r="G113" s="63"/>
    </row>
    <row r="114" spans="1:7" ht="56.25" customHeight="1" x14ac:dyDescent="0.3">
      <c r="A114" s="44" t="s">
        <v>174</v>
      </c>
      <c r="B114" s="58" t="s">
        <v>246</v>
      </c>
      <c r="C114" s="57">
        <v>900</v>
      </c>
      <c r="D114" s="60"/>
      <c r="E114" s="61"/>
      <c r="F114" s="62"/>
      <c r="G114" s="63"/>
    </row>
    <row r="115" spans="1:7" ht="56.25" customHeight="1" x14ac:dyDescent="0.3">
      <c r="A115" s="44" t="s">
        <v>175</v>
      </c>
      <c r="B115" s="58" t="s">
        <v>247</v>
      </c>
      <c r="C115" s="57">
        <v>1500</v>
      </c>
      <c r="D115" s="60"/>
      <c r="E115" s="61"/>
      <c r="F115" s="62"/>
      <c r="G115" s="63"/>
    </row>
    <row r="116" spans="1:7" ht="56.25" customHeight="1" x14ac:dyDescent="0.3">
      <c r="A116" s="45" t="s">
        <v>176</v>
      </c>
      <c r="B116" s="58" t="s">
        <v>248</v>
      </c>
      <c r="C116" s="57">
        <v>2500</v>
      </c>
      <c r="D116" s="60"/>
      <c r="E116" s="61"/>
      <c r="F116" s="62"/>
      <c r="G116" s="63"/>
    </row>
    <row r="117" spans="1:7" ht="56.25" customHeight="1" x14ac:dyDescent="0.3">
      <c r="A117" s="44" t="s">
        <v>177</v>
      </c>
      <c r="B117" s="58" t="s">
        <v>178</v>
      </c>
      <c r="C117" s="57">
        <v>1500</v>
      </c>
      <c r="D117" s="60"/>
      <c r="E117" s="61"/>
      <c r="F117" s="62"/>
      <c r="G117" s="63"/>
    </row>
    <row r="118" spans="1:7" ht="78.75" customHeight="1" x14ac:dyDescent="0.3">
      <c r="A118" s="86" t="s">
        <v>273</v>
      </c>
      <c r="B118" s="87"/>
      <c r="C118" s="87"/>
      <c r="D118" s="87"/>
      <c r="E118" s="87"/>
      <c r="F118" s="87"/>
      <c r="G118" s="88"/>
    </row>
    <row r="119" spans="1:7" ht="47.25" customHeight="1" x14ac:dyDescent="0.3">
      <c r="A119" s="46" t="s">
        <v>85</v>
      </c>
      <c r="B119" s="52" t="s">
        <v>86</v>
      </c>
      <c r="C119" s="51" t="s">
        <v>180</v>
      </c>
      <c r="D119" s="53" t="s">
        <v>181</v>
      </c>
      <c r="E119" s="54" t="s">
        <v>182</v>
      </c>
      <c r="F119" s="55" t="s">
        <v>183</v>
      </c>
      <c r="G119" s="56" t="s">
        <v>184</v>
      </c>
    </row>
    <row r="120" spans="1:7" s="74" customFormat="1" ht="63" customHeight="1" x14ac:dyDescent="0.25">
      <c r="A120" s="47" t="s">
        <v>129</v>
      </c>
      <c r="B120" s="26" t="s">
        <v>130</v>
      </c>
      <c r="C120" s="31">
        <v>300</v>
      </c>
      <c r="D120" s="32"/>
      <c r="E120" s="33"/>
      <c r="F120" s="34"/>
      <c r="G120" s="35"/>
    </row>
    <row r="121" spans="1:7" s="74" customFormat="1" ht="63" customHeight="1" x14ac:dyDescent="0.25">
      <c r="A121" s="47" t="s">
        <v>131</v>
      </c>
      <c r="B121" s="26" t="s">
        <v>132</v>
      </c>
      <c r="C121" s="31">
        <v>400</v>
      </c>
      <c r="D121" s="32"/>
      <c r="E121" s="33"/>
      <c r="F121" s="34"/>
      <c r="G121" s="35"/>
    </row>
    <row r="122" spans="1:7" s="74" customFormat="1" ht="63" customHeight="1" x14ac:dyDescent="0.25">
      <c r="A122" s="47" t="s">
        <v>133</v>
      </c>
      <c r="B122" s="26" t="s">
        <v>134</v>
      </c>
      <c r="C122" s="31">
        <v>500</v>
      </c>
      <c r="D122" s="32"/>
      <c r="E122" s="33"/>
      <c r="F122" s="34"/>
      <c r="G122" s="35"/>
    </row>
    <row r="123" spans="1:7" s="74" customFormat="1" ht="63" customHeight="1" x14ac:dyDescent="0.25">
      <c r="A123" s="47" t="s">
        <v>135</v>
      </c>
      <c r="B123" s="26" t="s">
        <v>136</v>
      </c>
      <c r="C123" s="31">
        <v>1900</v>
      </c>
      <c r="D123" s="32"/>
      <c r="E123" s="33"/>
      <c r="F123" s="34"/>
      <c r="G123" s="35"/>
    </row>
    <row r="124" spans="1:7" s="74" customFormat="1" ht="63" customHeight="1" x14ac:dyDescent="0.25">
      <c r="A124" s="47" t="s">
        <v>137</v>
      </c>
      <c r="B124" s="26" t="s">
        <v>138</v>
      </c>
      <c r="C124" s="31">
        <v>2500</v>
      </c>
      <c r="D124" s="32"/>
      <c r="E124" s="33"/>
      <c r="F124" s="34"/>
      <c r="G124" s="35"/>
    </row>
    <row r="125" spans="1:7" s="75" customFormat="1" ht="63" customHeight="1" x14ac:dyDescent="0.25">
      <c r="A125" s="47" t="s">
        <v>139</v>
      </c>
      <c r="B125" s="26" t="s">
        <v>140</v>
      </c>
      <c r="C125" s="31">
        <v>5000</v>
      </c>
      <c r="D125" s="32"/>
      <c r="E125" s="33"/>
      <c r="F125" s="34"/>
      <c r="G125" s="35"/>
    </row>
    <row r="126" spans="1:7" s="75" customFormat="1" ht="63" customHeight="1" x14ac:dyDescent="0.25">
      <c r="A126" s="47" t="s">
        <v>141</v>
      </c>
      <c r="B126" s="26" t="s">
        <v>142</v>
      </c>
      <c r="C126" s="31">
        <v>10000</v>
      </c>
      <c r="D126" s="32"/>
      <c r="E126" s="33"/>
      <c r="F126" s="34"/>
      <c r="G126" s="35"/>
    </row>
    <row r="127" spans="1:7" s="75" customFormat="1" ht="63" customHeight="1" x14ac:dyDescent="0.25">
      <c r="A127" s="47" t="s">
        <v>143</v>
      </c>
      <c r="B127" s="26" t="s">
        <v>144</v>
      </c>
      <c r="C127" s="31">
        <v>2500</v>
      </c>
      <c r="D127" s="32"/>
      <c r="E127" s="33"/>
      <c r="F127" s="34"/>
      <c r="G127" s="35"/>
    </row>
    <row r="128" spans="1:7" s="75" customFormat="1" ht="63" customHeight="1" x14ac:dyDescent="0.25">
      <c r="A128" s="47" t="s">
        <v>145</v>
      </c>
      <c r="B128" s="26" t="s">
        <v>146</v>
      </c>
      <c r="C128" s="31">
        <v>2000</v>
      </c>
      <c r="D128" s="32"/>
      <c r="E128" s="33"/>
      <c r="F128" s="34"/>
      <c r="G128" s="35"/>
    </row>
    <row r="129" spans="1:7" s="75" customFormat="1" ht="63" customHeight="1" x14ac:dyDescent="0.25">
      <c r="A129" s="47" t="s">
        <v>267</v>
      </c>
      <c r="B129" s="26" t="s">
        <v>268</v>
      </c>
      <c r="C129" s="31">
        <v>1990</v>
      </c>
      <c r="D129" s="32"/>
      <c r="E129" s="33"/>
      <c r="F129" s="34"/>
      <c r="G129" s="35"/>
    </row>
    <row r="130" spans="1:7" s="1" customFormat="1" ht="47.25" customHeight="1" x14ac:dyDescent="0.3">
      <c r="A130" s="83" t="s">
        <v>274</v>
      </c>
      <c r="B130" s="84"/>
      <c r="C130" s="84"/>
      <c r="D130" s="84"/>
      <c r="E130" s="84"/>
      <c r="F130" s="84"/>
      <c r="G130" s="85"/>
    </row>
    <row r="131" spans="1:7" s="1" customFormat="1" ht="47.25" customHeight="1" x14ac:dyDescent="0.3">
      <c r="A131" s="48" t="s">
        <v>85</v>
      </c>
      <c r="B131" s="52" t="s">
        <v>86</v>
      </c>
      <c r="C131" s="51" t="s">
        <v>180</v>
      </c>
      <c r="D131" s="53" t="s">
        <v>181</v>
      </c>
      <c r="E131" s="54" t="s">
        <v>182</v>
      </c>
      <c r="F131" s="55" t="s">
        <v>183</v>
      </c>
      <c r="G131" s="56" t="s">
        <v>184</v>
      </c>
    </row>
    <row r="132" spans="1:7" s="73" customFormat="1" ht="80.25" customHeight="1" x14ac:dyDescent="0.25">
      <c r="A132" s="49" t="s">
        <v>159</v>
      </c>
      <c r="B132" s="26" t="s">
        <v>249</v>
      </c>
      <c r="C132" s="31">
        <v>29000</v>
      </c>
      <c r="D132" s="32"/>
      <c r="E132" s="33"/>
      <c r="F132" s="34"/>
      <c r="G132" s="35"/>
    </row>
    <row r="133" spans="1:7" s="73" customFormat="1" ht="80.25" customHeight="1" x14ac:dyDescent="0.25">
      <c r="A133" s="49" t="s">
        <v>160</v>
      </c>
      <c r="B133" s="26" t="s">
        <v>250</v>
      </c>
      <c r="C133" s="31">
        <v>39000</v>
      </c>
      <c r="D133" s="32"/>
      <c r="E133" s="33"/>
      <c r="F133" s="34"/>
      <c r="G133" s="35"/>
    </row>
    <row r="134" spans="1:7" s="73" customFormat="1" ht="111" customHeight="1" x14ac:dyDescent="0.25">
      <c r="A134" s="49" t="s">
        <v>161</v>
      </c>
      <c r="B134" s="26" t="s">
        <v>258</v>
      </c>
      <c r="C134" s="31" t="s">
        <v>290</v>
      </c>
      <c r="D134" s="32">
        <v>38888</v>
      </c>
      <c r="E134" s="33" t="s">
        <v>213</v>
      </c>
      <c r="F134" s="34" t="s">
        <v>294</v>
      </c>
      <c r="G134" s="35" t="s">
        <v>191</v>
      </c>
    </row>
    <row r="135" spans="1:7" s="73" customFormat="1" ht="80.25" customHeight="1" x14ac:dyDescent="0.25">
      <c r="A135" s="49" t="s">
        <v>147</v>
      </c>
      <c r="B135" s="26" t="s">
        <v>148</v>
      </c>
      <c r="C135" s="31">
        <v>25000</v>
      </c>
      <c r="D135" s="32"/>
      <c r="E135" s="33"/>
      <c r="F135" s="34"/>
      <c r="G135" s="35"/>
    </row>
    <row r="136" spans="1:7" s="73" customFormat="1" ht="80.25" customHeight="1" x14ac:dyDescent="0.25">
      <c r="A136" s="49" t="s">
        <v>149</v>
      </c>
      <c r="B136" s="26" t="s">
        <v>150</v>
      </c>
      <c r="C136" s="31">
        <v>10000</v>
      </c>
      <c r="D136" s="32"/>
      <c r="E136" s="33"/>
      <c r="F136" s="34"/>
      <c r="G136" s="35"/>
    </row>
    <row r="137" spans="1:7" s="73" customFormat="1" ht="80.25" customHeight="1" x14ac:dyDescent="0.25">
      <c r="A137" s="49" t="s">
        <v>151</v>
      </c>
      <c r="B137" s="26" t="s">
        <v>152</v>
      </c>
      <c r="C137" s="31">
        <v>15000</v>
      </c>
      <c r="D137" s="32"/>
      <c r="E137" s="33"/>
      <c r="F137" s="34"/>
      <c r="G137" s="35"/>
    </row>
    <row r="138" spans="1:7" s="73" customFormat="1" ht="80.25" customHeight="1" x14ac:dyDescent="0.25">
      <c r="A138" s="49" t="s">
        <v>153</v>
      </c>
      <c r="B138" s="26" t="s">
        <v>154</v>
      </c>
      <c r="C138" s="31">
        <v>20000</v>
      </c>
      <c r="D138" s="32"/>
      <c r="E138" s="33"/>
      <c r="F138" s="34"/>
      <c r="G138" s="35"/>
    </row>
    <row r="139" spans="1:7" ht="48" customHeight="1" x14ac:dyDescent="0.25">
      <c r="A139" s="49" t="s">
        <v>179</v>
      </c>
      <c r="B139" s="82" t="s">
        <v>288</v>
      </c>
      <c r="C139" s="31">
        <v>10000</v>
      </c>
      <c r="D139" s="32"/>
      <c r="E139" s="33"/>
      <c r="F139" s="34"/>
      <c r="G139" s="35"/>
    </row>
    <row r="140" spans="1:7" ht="48" customHeight="1" x14ac:dyDescent="0.25">
      <c r="A140" s="49" t="s">
        <v>287</v>
      </c>
      <c r="B140" s="82" t="s">
        <v>289</v>
      </c>
      <c r="C140" s="31">
        <v>15000</v>
      </c>
      <c r="D140" s="32"/>
      <c r="E140" s="33"/>
      <c r="F140" s="34"/>
      <c r="G140" s="35"/>
    </row>
    <row r="141" spans="1:7" ht="27" customHeight="1" x14ac:dyDescent="0.3"/>
    <row r="142" spans="1:7" s="3" customFormat="1" ht="27" customHeight="1" x14ac:dyDescent="0.3">
      <c r="A142" s="75"/>
      <c r="B142" s="27"/>
      <c r="C142" s="50"/>
      <c r="D142" s="50"/>
      <c r="E142" s="50"/>
      <c r="F142" s="50"/>
      <c r="G142" s="50"/>
    </row>
    <row r="143" spans="1:7" ht="27" customHeight="1" x14ac:dyDescent="0.3"/>
    <row r="144" spans="1:7" ht="27" customHeight="1" x14ac:dyDescent="0.3"/>
    <row r="145" spans="1:7" ht="27" customHeight="1" x14ac:dyDescent="0.3"/>
    <row r="146" spans="1:7" ht="27" customHeight="1" x14ac:dyDescent="0.3"/>
    <row r="147" spans="1:7" ht="27" customHeight="1" x14ac:dyDescent="0.3"/>
    <row r="148" spans="1:7" ht="27" customHeight="1" x14ac:dyDescent="0.3"/>
    <row r="149" spans="1:7" ht="27" customHeight="1" x14ac:dyDescent="0.3"/>
    <row r="150" spans="1:7" ht="27" customHeight="1" x14ac:dyDescent="0.3"/>
    <row r="151" spans="1:7" ht="27" customHeight="1" x14ac:dyDescent="0.3"/>
    <row r="152" spans="1:7" ht="27" customHeight="1" x14ac:dyDescent="0.3"/>
    <row r="153" spans="1:7" ht="27" customHeight="1" x14ac:dyDescent="0.3"/>
    <row r="154" spans="1:7" s="2" customFormat="1" ht="27" customHeight="1" x14ac:dyDescent="0.3">
      <c r="A154" s="75"/>
      <c r="B154" s="27"/>
      <c r="C154" s="50"/>
      <c r="D154" s="50"/>
      <c r="E154" s="50"/>
      <c r="F154" s="50"/>
      <c r="G154" s="50"/>
    </row>
    <row r="155" spans="1:7" ht="27" customHeight="1" x14ac:dyDescent="0.3"/>
    <row r="156" spans="1:7" ht="27" customHeight="1" x14ac:dyDescent="0.3"/>
    <row r="157" spans="1:7" ht="27" customHeight="1" x14ac:dyDescent="0.3"/>
    <row r="158" spans="1:7" ht="27" customHeight="1" x14ac:dyDescent="0.3"/>
    <row r="159" spans="1:7" ht="27" customHeight="1" x14ac:dyDescent="0.3"/>
    <row r="160" spans="1:7" s="3" customFormat="1" ht="27" customHeight="1" x14ac:dyDescent="0.3">
      <c r="A160" s="75"/>
      <c r="B160" s="27"/>
      <c r="C160" s="50"/>
      <c r="D160" s="50"/>
      <c r="E160" s="50"/>
      <c r="F160" s="50"/>
      <c r="G160" s="50"/>
    </row>
    <row r="161" spans="1:7" ht="27" customHeight="1" x14ac:dyDescent="0.3"/>
    <row r="162" spans="1:7" ht="27" customHeight="1" x14ac:dyDescent="0.3"/>
    <row r="163" spans="1:7" ht="27" customHeight="1" x14ac:dyDescent="0.3"/>
    <row r="164" spans="1:7" ht="27" customHeight="1" x14ac:dyDescent="0.3"/>
    <row r="165" spans="1:7" ht="27" customHeight="1" x14ac:dyDescent="0.3"/>
    <row r="166" spans="1:7" ht="27" customHeight="1" x14ac:dyDescent="0.3"/>
    <row r="167" spans="1:7" ht="27" customHeight="1" x14ac:dyDescent="0.3"/>
    <row r="168" spans="1:7" ht="27" customHeight="1" x14ac:dyDescent="0.3"/>
    <row r="169" spans="1:7" s="1" customFormat="1" ht="27" customHeight="1" x14ac:dyDescent="0.3">
      <c r="A169" s="75"/>
      <c r="B169" s="27"/>
      <c r="C169" s="50"/>
      <c r="D169" s="50"/>
      <c r="E169" s="50"/>
      <c r="F169" s="50"/>
      <c r="G169" s="50"/>
    </row>
    <row r="170" spans="1:7" s="1" customFormat="1" ht="27" customHeight="1" x14ac:dyDescent="0.3">
      <c r="A170" s="75"/>
      <c r="B170" s="27"/>
      <c r="C170" s="50"/>
      <c r="D170" s="50"/>
      <c r="E170" s="50"/>
      <c r="F170" s="50"/>
      <c r="G170" s="50"/>
    </row>
    <row r="171" spans="1:7" s="1" customFormat="1" ht="27" customHeight="1" x14ac:dyDescent="0.3">
      <c r="A171" s="75"/>
      <c r="B171" s="27"/>
      <c r="C171" s="50"/>
      <c r="D171" s="50"/>
      <c r="E171" s="50"/>
      <c r="F171" s="50"/>
      <c r="G171" s="50"/>
    </row>
    <row r="172" spans="1:7" s="1" customFormat="1" ht="27" customHeight="1" x14ac:dyDescent="0.3">
      <c r="A172" s="75"/>
      <c r="B172" s="27"/>
      <c r="C172" s="50"/>
      <c r="D172" s="50"/>
      <c r="E172" s="50"/>
      <c r="F172" s="50"/>
      <c r="G172" s="50"/>
    </row>
    <row r="173" spans="1:7" s="1" customFormat="1" ht="27" customHeight="1" x14ac:dyDescent="0.3">
      <c r="A173" s="75"/>
      <c r="B173" s="27"/>
      <c r="C173" s="50"/>
      <c r="D173" s="50"/>
      <c r="E173" s="50"/>
      <c r="F173" s="50"/>
      <c r="G173" s="50"/>
    </row>
    <row r="174" spans="1:7" s="1" customFormat="1" ht="27" customHeight="1" x14ac:dyDescent="0.3">
      <c r="A174" s="75"/>
      <c r="B174" s="27"/>
      <c r="C174" s="50"/>
      <c r="D174" s="50"/>
      <c r="E174" s="50"/>
      <c r="F174" s="50"/>
      <c r="G174" s="50"/>
    </row>
    <row r="175" spans="1:7" s="1" customFormat="1" ht="27" customHeight="1" x14ac:dyDescent="0.3">
      <c r="A175" s="75"/>
      <c r="B175" s="27"/>
      <c r="C175" s="50"/>
      <c r="D175" s="50"/>
      <c r="E175" s="50"/>
      <c r="F175" s="50"/>
      <c r="G175" s="50"/>
    </row>
    <row r="176" spans="1:7" ht="27" customHeight="1" x14ac:dyDescent="0.3"/>
    <row r="177" spans="1:7" ht="27" customHeight="1" x14ac:dyDescent="0.3"/>
    <row r="178" spans="1:7" ht="27" customHeight="1" x14ac:dyDescent="0.3"/>
    <row r="179" spans="1:7" s="1" customFormat="1" ht="27" customHeight="1" x14ac:dyDescent="0.3">
      <c r="A179" s="75"/>
      <c r="B179" s="27"/>
      <c r="C179" s="50"/>
      <c r="D179" s="50"/>
      <c r="E179" s="50"/>
      <c r="F179" s="50"/>
      <c r="G179" s="50"/>
    </row>
    <row r="180" spans="1:7" s="4" customFormat="1" ht="27" customHeight="1" x14ac:dyDescent="0.3">
      <c r="A180" s="75"/>
      <c r="B180" s="27"/>
      <c r="C180" s="50"/>
      <c r="D180" s="50"/>
      <c r="E180" s="50"/>
      <c r="F180" s="50"/>
      <c r="G180" s="50"/>
    </row>
    <row r="181" spans="1:7" s="4" customFormat="1" ht="27" customHeight="1" x14ac:dyDescent="0.3">
      <c r="A181" s="75"/>
      <c r="B181" s="27"/>
      <c r="C181" s="50"/>
      <c r="D181" s="50"/>
      <c r="E181" s="50"/>
      <c r="F181" s="50"/>
      <c r="G181" s="50"/>
    </row>
    <row r="182" spans="1:7" s="4" customFormat="1" ht="27" customHeight="1" x14ac:dyDescent="0.3">
      <c r="A182" s="75"/>
      <c r="B182" s="27"/>
      <c r="C182" s="50"/>
      <c r="D182" s="50"/>
      <c r="E182" s="50"/>
      <c r="F182" s="50"/>
      <c r="G182" s="50"/>
    </row>
    <row r="183" spans="1:7" s="4" customFormat="1" ht="27" customHeight="1" x14ac:dyDescent="0.3">
      <c r="A183" s="75"/>
      <c r="B183" s="27"/>
      <c r="C183" s="50"/>
      <c r="D183" s="50"/>
      <c r="E183" s="50"/>
      <c r="F183" s="50"/>
      <c r="G183" s="50"/>
    </row>
    <row r="184" spans="1:7" s="4" customFormat="1" ht="27" customHeight="1" x14ac:dyDescent="0.3">
      <c r="A184" s="75"/>
      <c r="B184" s="27"/>
      <c r="C184" s="50"/>
      <c r="D184" s="50"/>
      <c r="E184" s="50"/>
      <c r="F184" s="50"/>
      <c r="G184" s="50"/>
    </row>
    <row r="185" spans="1:7" s="4" customFormat="1" ht="27" customHeight="1" x14ac:dyDescent="0.3">
      <c r="A185" s="75"/>
      <c r="B185" s="27"/>
      <c r="C185" s="50"/>
      <c r="D185" s="50"/>
      <c r="E185" s="50"/>
      <c r="F185" s="50"/>
      <c r="G185" s="50"/>
    </row>
    <row r="186" spans="1:7" s="4" customFormat="1" ht="27" customHeight="1" x14ac:dyDescent="0.3">
      <c r="A186" s="75"/>
      <c r="B186" s="27"/>
      <c r="C186" s="50"/>
      <c r="D186" s="50"/>
      <c r="E186" s="50"/>
      <c r="F186" s="50"/>
      <c r="G186" s="50"/>
    </row>
    <row r="187" spans="1:7" s="4" customFormat="1" ht="27" customHeight="1" x14ac:dyDescent="0.3">
      <c r="A187" s="75"/>
      <c r="B187" s="27"/>
      <c r="C187" s="50"/>
      <c r="D187" s="50"/>
      <c r="E187" s="50"/>
      <c r="F187" s="50"/>
      <c r="G187" s="50"/>
    </row>
    <row r="188" spans="1:7" s="4" customFormat="1" ht="27" customHeight="1" x14ac:dyDescent="0.3">
      <c r="A188" s="75"/>
      <c r="B188" s="27"/>
      <c r="C188" s="50"/>
      <c r="D188" s="50"/>
      <c r="E188" s="50"/>
      <c r="F188" s="50"/>
      <c r="G188" s="50"/>
    </row>
    <row r="189" spans="1:7" s="4" customFormat="1" ht="27" customHeight="1" x14ac:dyDescent="0.3">
      <c r="A189" s="75"/>
      <c r="B189" s="27"/>
      <c r="C189" s="50"/>
      <c r="D189" s="50"/>
      <c r="E189" s="50"/>
      <c r="F189" s="50"/>
      <c r="G189" s="50"/>
    </row>
    <row r="190" spans="1:7" ht="27" customHeight="1" x14ac:dyDescent="0.3"/>
    <row r="191" spans="1:7" ht="27" customHeight="1" x14ac:dyDescent="0.3"/>
    <row r="192" spans="1:7" ht="27" customHeight="1" x14ac:dyDescent="0.3"/>
    <row r="193" ht="27" customHeight="1" x14ac:dyDescent="0.3"/>
    <row r="194" ht="27" customHeight="1" x14ac:dyDescent="0.3"/>
    <row r="195" ht="27" customHeight="1" x14ac:dyDescent="0.3"/>
    <row r="196" ht="27" customHeight="1" x14ac:dyDescent="0.3"/>
  </sheetData>
  <mergeCells count="9">
    <mergeCell ref="A1:B1"/>
    <mergeCell ref="A130:G130"/>
    <mergeCell ref="A118:G118"/>
    <mergeCell ref="A61:G61"/>
    <mergeCell ref="K4:L4"/>
    <mergeCell ref="I4:J4"/>
    <mergeCell ref="B5:G5"/>
    <mergeCell ref="B19:G19"/>
    <mergeCell ref="B45:G45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workbookViewId="0">
      <selection activeCell="C28" sqref="C28"/>
    </sheetView>
  </sheetViews>
  <sheetFormatPr defaultRowHeight="15" x14ac:dyDescent="0.25"/>
  <cols>
    <col min="1" max="16" width="7" customWidth="1"/>
  </cols>
  <sheetData>
    <row r="1" spans="1:21" ht="29.25" customHeight="1" thickBot="1" x14ac:dyDescent="0.3">
      <c r="A1" s="6"/>
      <c r="B1" s="7" t="s">
        <v>108</v>
      </c>
      <c r="C1" s="7"/>
      <c r="D1" s="7" t="s">
        <v>110</v>
      </c>
      <c r="E1" s="7"/>
      <c r="F1" s="7"/>
      <c r="G1" s="7"/>
      <c r="H1" s="114" t="s">
        <v>122</v>
      </c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6"/>
    </row>
    <row r="2" spans="1:21" ht="29.25" customHeight="1" thickBot="1" x14ac:dyDescent="0.3">
      <c r="A2" s="8"/>
      <c r="B2" s="7" t="s">
        <v>109</v>
      </c>
      <c r="C2" s="7"/>
      <c r="D2" s="7"/>
      <c r="E2" s="7"/>
      <c r="F2" s="7"/>
      <c r="G2" s="7"/>
      <c r="H2" s="117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9"/>
    </row>
    <row r="3" spans="1:21" ht="29.25" customHeight="1" thickBot="1" x14ac:dyDescent="0.3">
      <c r="A3" s="9"/>
      <c r="B3" s="7" t="s">
        <v>108</v>
      </c>
      <c r="C3" s="7"/>
      <c r="D3" s="7" t="s">
        <v>111</v>
      </c>
      <c r="E3" s="7"/>
      <c r="F3" s="7"/>
      <c r="G3" s="7"/>
      <c r="H3" s="117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9"/>
    </row>
    <row r="4" spans="1:21" ht="29.25" customHeight="1" thickBot="1" x14ac:dyDescent="0.3">
      <c r="A4" s="10"/>
      <c r="B4" s="7" t="s">
        <v>109</v>
      </c>
      <c r="C4" s="7"/>
      <c r="D4" s="7"/>
      <c r="E4" s="7"/>
      <c r="F4" s="7"/>
      <c r="G4" s="7"/>
      <c r="H4" s="120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2"/>
    </row>
    <row r="5" spans="1:21" ht="26.25" customHeight="1" thickBot="1" x14ac:dyDescent="0.3">
      <c r="A5" s="11">
        <v>18</v>
      </c>
      <c r="B5" s="12">
        <v>17</v>
      </c>
      <c r="C5" s="12">
        <v>16</v>
      </c>
      <c r="D5" s="12">
        <v>15</v>
      </c>
      <c r="E5" s="12">
        <v>14</v>
      </c>
      <c r="F5" s="12">
        <v>13</v>
      </c>
      <c r="G5" s="12">
        <v>12</v>
      </c>
      <c r="H5" s="12">
        <v>11</v>
      </c>
      <c r="I5" s="13">
        <v>21</v>
      </c>
      <c r="J5" s="13">
        <v>22</v>
      </c>
      <c r="K5" s="13">
        <v>23</v>
      </c>
      <c r="L5" s="13">
        <v>24</v>
      </c>
      <c r="M5" s="13">
        <v>25</v>
      </c>
      <c r="N5" s="13">
        <v>26</v>
      </c>
      <c r="O5" s="13">
        <v>27</v>
      </c>
      <c r="P5" s="13">
        <v>28</v>
      </c>
      <c r="Q5" s="107" t="s">
        <v>119</v>
      </c>
      <c r="R5" s="108"/>
      <c r="S5" s="108"/>
      <c r="T5" s="123"/>
      <c r="U5" s="124"/>
    </row>
    <row r="6" spans="1:21" ht="30.75" customHeight="1" thickBot="1" x14ac:dyDescent="0.3">
      <c r="A6" s="14">
        <v>3</v>
      </c>
      <c r="B6" s="15">
        <v>3</v>
      </c>
      <c r="C6" s="15">
        <v>3</v>
      </c>
      <c r="D6" s="15">
        <v>1</v>
      </c>
      <c r="E6" s="15">
        <v>2</v>
      </c>
      <c r="F6" s="15">
        <v>1</v>
      </c>
      <c r="G6" s="15">
        <v>1</v>
      </c>
      <c r="H6" s="15">
        <v>1</v>
      </c>
      <c r="I6" s="16">
        <v>1</v>
      </c>
      <c r="J6" s="16">
        <v>1</v>
      </c>
      <c r="K6" s="16">
        <v>1</v>
      </c>
      <c r="L6" s="16">
        <v>2</v>
      </c>
      <c r="M6" s="16">
        <v>1</v>
      </c>
      <c r="N6" s="16">
        <v>3</v>
      </c>
      <c r="O6" s="16">
        <v>3</v>
      </c>
      <c r="P6" s="16">
        <v>3</v>
      </c>
      <c r="Q6" s="110" t="s">
        <v>123</v>
      </c>
      <c r="R6" s="111"/>
      <c r="S6" s="111"/>
      <c r="T6" s="111"/>
      <c r="U6" s="112"/>
    </row>
    <row r="7" spans="1:21" ht="70.5" customHeight="1" thickBot="1" x14ac:dyDescent="0.3">
      <c r="A7" s="14">
        <v>2400</v>
      </c>
      <c r="B7" s="14">
        <v>2400</v>
      </c>
      <c r="C7" s="14">
        <v>2400</v>
      </c>
      <c r="D7" s="14">
        <v>1200</v>
      </c>
      <c r="E7" s="14">
        <v>1600</v>
      </c>
      <c r="F7" s="14">
        <v>1200</v>
      </c>
      <c r="G7" s="14">
        <v>1200</v>
      </c>
      <c r="H7" s="14">
        <v>1200</v>
      </c>
      <c r="I7" s="17">
        <v>1200</v>
      </c>
      <c r="J7" s="17">
        <v>1200</v>
      </c>
      <c r="K7" s="17">
        <v>1200</v>
      </c>
      <c r="L7" s="17">
        <v>1600</v>
      </c>
      <c r="M7" s="17">
        <v>2400</v>
      </c>
      <c r="N7" s="17">
        <v>2400</v>
      </c>
      <c r="O7" s="17">
        <v>2400</v>
      </c>
      <c r="P7" s="17">
        <v>2400</v>
      </c>
      <c r="Q7" s="113" t="s">
        <v>112</v>
      </c>
      <c r="R7" s="100"/>
      <c r="S7" s="100"/>
      <c r="T7" s="100"/>
      <c r="U7" s="101"/>
    </row>
    <row r="8" spans="1:21" ht="70.5" customHeight="1" thickBot="1" x14ac:dyDescent="0.3">
      <c r="A8" s="14">
        <v>3000</v>
      </c>
      <c r="B8" s="14">
        <v>3000</v>
      </c>
      <c r="C8" s="14">
        <v>3000</v>
      </c>
      <c r="D8" s="15">
        <v>1700</v>
      </c>
      <c r="E8" s="15">
        <v>2100</v>
      </c>
      <c r="F8" s="15">
        <v>1700</v>
      </c>
      <c r="G8" s="15">
        <v>1700</v>
      </c>
      <c r="H8" s="15">
        <v>1700</v>
      </c>
      <c r="I8" s="16">
        <v>1700</v>
      </c>
      <c r="J8" s="16">
        <v>1700</v>
      </c>
      <c r="K8" s="16">
        <v>1700</v>
      </c>
      <c r="L8" s="16">
        <v>2100</v>
      </c>
      <c r="M8" s="16">
        <v>1300</v>
      </c>
      <c r="N8" s="17">
        <v>3000</v>
      </c>
      <c r="O8" s="17">
        <v>3000</v>
      </c>
      <c r="P8" s="17">
        <v>3000</v>
      </c>
      <c r="Q8" s="99" t="s">
        <v>124</v>
      </c>
      <c r="R8" s="100"/>
      <c r="S8" s="100"/>
      <c r="T8" s="100"/>
      <c r="U8" s="101"/>
    </row>
    <row r="9" spans="1:21" ht="70.5" customHeight="1" thickBot="1" x14ac:dyDescent="0.3">
      <c r="A9" s="14">
        <v>3600</v>
      </c>
      <c r="B9" s="14">
        <v>3600</v>
      </c>
      <c r="C9" s="14">
        <v>3600</v>
      </c>
      <c r="D9" s="15">
        <v>2200</v>
      </c>
      <c r="E9" s="15">
        <v>2600</v>
      </c>
      <c r="F9" s="15">
        <v>2200</v>
      </c>
      <c r="G9" s="15">
        <v>2200</v>
      </c>
      <c r="H9" s="15">
        <v>2200</v>
      </c>
      <c r="I9" s="16">
        <v>2200</v>
      </c>
      <c r="J9" s="16">
        <v>2200</v>
      </c>
      <c r="K9" s="16">
        <v>2200</v>
      </c>
      <c r="L9" s="16">
        <v>2600</v>
      </c>
      <c r="M9" s="16">
        <v>1700</v>
      </c>
      <c r="N9" s="17">
        <v>3600</v>
      </c>
      <c r="O9" s="17">
        <v>3600</v>
      </c>
      <c r="P9" s="17">
        <v>3600</v>
      </c>
      <c r="Q9" s="99" t="s">
        <v>125</v>
      </c>
      <c r="R9" s="100"/>
      <c r="S9" s="100"/>
      <c r="T9" s="100"/>
      <c r="U9" s="101"/>
    </row>
    <row r="10" spans="1:21" ht="70.5" customHeight="1" thickBot="1" x14ac:dyDescent="0.3">
      <c r="A10" s="14">
        <v>1050</v>
      </c>
      <c r="B10" s="15">
        <v>1050</v>
      </c>
      <c r="C10" s="15">
        <v>1050</v>
      </c>
      <c r="D10" s="15">
        <v>350</v>
      </c>
      <c r="E10" s="15">
        <v>700</v>
      </c>
      <c r="F10" s="15">
        <v>350</v>
      </c>
      <c r="G10" s="15">
        <v>350</v>
      </c>
      <c r="H10" s="15">
        <v>350</v>
      </c>
      <c r="I10" s="16">
        <v>350</v>
      </c>
      <c r="J10" s="16">
        <v>350</v>
      </c>
      <c r="K10" s="16">
        <v>350</v>
      </c>
      <c r="L10" s="16">
        <v>700</v>
      </c>
      <c r="M10" s="16">
        <v>350</v>
      </c>
      <c r="N10" s="17">
        <v>1050</v>
      </c>
      <c r="O10" s="16">
        <v>1050</v>
      </c>
      <c r="P10" s="16">
        <v>1050</v>
      </c>
      <c r="Q10" s="102" t="s">
        <v>120</v>
      </c>
      <c r="R10" s="103"/>
      <c r="S10" s="103"/>
      <c r="T10" s="103"/>
      <c r="U10" s="104"/>
    </row>
    <row r="11" spans="1:21" ht="70.5" customHeight="1" thickBot="1" x14ac:dyDescent="0.3">
      <c r="A11" s="14">
        <v>360</v>
      </c>
      <c r="B11" s="15">
        <v>360</v>
      </c>
      <c r="C11" s="15">
        <v>360</v>
      </c>
      <c r="D11" s="15">
        <v>240</v>
      </c>
      <c r="E11" s="15">
        <v>240</v>
      </c>
      <c r="F11" s="15">
        <v>240</v>
      </c>
      <c r="G11" s="15">
        <v>240</v>
      </c>
      <c r="H11" s="15">
        <v>240</v>
      </c>
      <c r="I11" s="16">
        <v>240</v>
      </c>
      <c r="J11" s="16">
        <v>240</v>
      </c>
      <c r="K11" s="16">
        <v>240</v>
      </c>
      <c r="L11" s="16">
        <v>240</v>
      </c>
      <c r="M11" s="16">
        <v>240</v>
      </c>
      <c r="N11" s="17">
        <v>360</v>
      </c>
      <c r="O11" s="16">
        <v>360</v>
      </c>
      <c r="P11" s="16">
        <v>360</v>
      </c>
      <c r="Q11" s="99" t="s">
        <v>113</v>
      </c>
      <c r="R11" s="100"/>
      <c r="S11" s="100"/>
      <c r="T11" s="100"/>
      <c r="U11" s="101"/>
    </row>
    <row r="12" spans="1:21" ht="26.25" customHeight="1" thickBot="1" x14ac:dyDescent="0.3">
      <c r="A12" s="18">
        <v>48</v>
      </c>
      <c r="B12" s="19">
        <v>47</v>
      </c>
      <c r="C12" s="19">
        <v>46</v>
      </c>
      <c r="D12" s="19">
        <v>45</v>
      </c>
      <c r="E12" s="19">
        <v>44</v>
      </c>
      <c r="F12" s="19">
        <v>43</v>
      </c>
      <c r="G12" s="19">
        <v>42</v>
      </c>
      <c r="H12" s="19">
        <v>41</v>
      </c>
      <c r="I12" s="20">
        <v>31</v>
      </c>
      <c r="J12" s="20">
        <v>32</v>
      </c>
      <c r="K12" s="20">
        <v>33</v>
      </c>
      <c r="L12" s="20">
        <v>34</v>
      </c>
      <c r="M12" s="20">
        <v>35</v>
      </c>
      <c r="N12" s="20">
        <v>36</v>
      </c>
      <c r="O12" s="20">
        <v>37</v>
      </c>
      <c r="P12" s="20">
        <v>38</v>
      </c>
      <c r="Q12" s="107" t="s">
        <v>119</v>
      </c>
      <c r="R12" s="108"/>
      <c r="S12" s="108"/>
      <c r="T12" s="108"/>
      <c r="U12" s="109"/>
    </row>
    <row r="13" spans="1:21" ht="29.25" customHeight="1" thickBot="1" x14ac:dyDescent="0.3">
      <c r="A13" s="21">
        <v>3</v>
      </c>
      <c r="B13" s="21">
        <v>3</v>
      </c>
      <c r="C13" s="21">
        <v>3</v>
      </c>
      <c r="D13" s="21">
        <v>1</v>
      </c>
      <c r="E13" s="21">
        <v>1</v>
      </c>
      <c r="F13" s="21">
        <v>1</v>
      </c>
      <c r="G13" s="21">
        <v>1</v>
      </c>
      <c r="H13" s="21">
        <v>1</v>
      </c>
      <c r="I13" s="22">
        <v>1</v>
      </c>
      <c r="J13" s="22">
        <v>1</v>
      </c>
      <c r="K13" s="22">
        <v>1</v>
      </c>
      <c r="L13" s="22">
        <v>1</v>
      </c>
      <c r="M13" s="22">
        <v>1</v>
      </c>
      <c r="N13" s="22">
        <v>3</v>
      </c>
      <c r="O13" s="22">
        <v>3</v>
      </c>
      <c r="P13" s="22">
        <v>3</v>
      </c>
      <c r="Q13" s="110" t="s">
        <v>123</v>
      </c>
      <c r="R13" s="111"/>
      <c r="S13" s="111"/>
      <c r="T13" s="111"/>
      <c r="U13" s="112"/>
    </row>
    <row r="14" spans="1:21" ht="70.5" customHeight="1" thickBot="1" x14ac:dyDescent="0.3">
      <c r="A14" s="21">
        <v>2400</v>
      </c>
      <c r="B14" s="21">
        <v>2400</v>
      </c>
      <c r="C14" s="21">
        <v>2400</v>
      </c>
      <c r="D14" s="21">
        <v>1200</v>
      </c>
      <c r="E14" s="21">
        <v>1200</v>
      </c>
      <c r="F14" s="21">
        <v>1200</v>
      </c>
      <c r="G14" s="21">
        <v>1200</v>
      </c>
      <c r="H14" s="21">
        <v>1200</v>
      </c>
      <c r="I14" s="22">
        <v>1200</v>
      </c>
      <c r="J14" s="22">
        <v>1200</v>
      </c>
      <c r="K14" s="22">
        <v>1200</v>
      </c>
      <c r="L14" s="22">
        <v>1200</v>
      </c>
      <c r="M14" s="22">
        <v>1200</v>
      </c>
      <c r="N14" s="22">
        <v>2400</v>
      </c>
      <c r="O14" s="22">
        <v>2400</v>
      </c>
      <c r="P14" s="22">
        <v>2400</v>
      </c>
      <c r="Q14" s="113" t="s">
        <v>112</v>
      </c>
      <c r="R14" s="100"/>
      <c r="S14" s="100"/>
      <c r="T14" s="100"/>
      <c r="U14" s="101"/>
    </row>
    <row r="15" spans="1:21" ht="70.5" customHeight="1" thickBot="1" x14ac:dyDescent="0.3">
      <c r="A15" s="21">
        <v>3000</v>
      </c>
      <c r="B15" s="21">
        <v>3000</v>
      </c>
      <c r="C15" s="21">
        <v>3000</v>
      </c>
      <c r="D15" s="23">
        <v>1700</v>
      </c>
      <c r="E15" s="23">
        <v>1700</v>
      </c>
      <c r="F15" s="23">
        <v>1700</v>
      </c>
      <c r="G15" s="23">
        <v>1700</v>
      </c>
      <c r="H15" s="23">
        <v>1700</v>
      </c>
      <c r="I15" s="24">
        <v>1700</v>
      </c>
      <c r="J15" s="24">
        <v>1700</v>
      </c>
      <c r="K15" s="24">
        <v>1700</v>
      </c>
      <c r="L15" s="24">
        <v>1700</v>
      </c>
      <c r="M15" s="24">
        <v>1700</v>
      </c>
      <c r="N15" s="22">
        <v>3000</v>
      </c>
      <c r="O15" s="22">
        <v>3000</v>
      </c>
      <c r="P15" s="22">
        <v>3000</v>
      </c>
      <c r="Q15" s="99" t="s">
        <v>124</v>
      </c>
      <c r="R15" s="100"/>
      <c r="S15" s="100"/>
      <c r="T15" s="100"/>
      <c r="U15" s="101"/>
    </row>
    <row r="16" spans="1:21" ht="70.5" customHeight="1" thickBot="1" x14ac:dyDescent="0.3">
      <c r="A16" s="21">
        <v>3600</v>
      </c>
      <c r="B16" s="21">
        <v>3600</v>
      </c>
      <c r="C16" s="21">
        <v>3600</v>
      </c>
      <c r="D16" s="23">
        <v>2200</v>
      </c>
      <c r="E16" s="23">
        <v>2200</v>
      </c>
      <c r="F16" s="23">
        <v>2200</v>
      </c>
      <c r="G16" s="23">
        <v>2200</v>
      </c>
      <c r="H16" s="23">
        <v>2200</v>
      </c>
      <c r="I16" s="24">
        <v>2200</v>
      </c>
      <c r="J16" s="24">
        <v>2200</v>
      </c>
      <c r="K16" s="24">
        <v>2200</v>
      </c>
      <c r="L16" s="24">
        <v>2200</v>
      </c>
      <c r="M16" s="24">
        <v>2200</v>
      </c>
      <c r="N16" s="22">
        <v>3600</v>
      </c>
      <c r="O16" s="22">
        <v>3600</v>
      </c>
      <c r="P16" s="22">
        <v>3600</v>
      </c>
      <c r="Q16" s="99" t="s">
        <v>125</v>
      </c>
      <c r="R16" s="100"/>
      <c r="S16" s="100"/>
      <c r="T16" s="100"/>
      <c r="U16" s="101"/>
    </row>
    <row r="17" spans="1:21" ht="70.5" customHeight="1" thickBot="1" x14ac:dyDescent="0.3">
      <c r="A17" s="21">
        <v>1050</v>
      </c>
      <c r="B17" s="23">
        <v>1050</v>
      </c>
      <c r="C17" s="23">
        <v>1050</v>
      </c>
      <c r="D17" s="23">
        <v>350</v>
      </c>
      <c r="E17" s="23">
        <v>350</v>
      </c>
      <c r="F17" s="23">
        <v>350</v>
      </c>
      <c r="G17" s="23">
        <v>350</v>
      </c>
      <c r="H17" s="23">
        <v>350</v>
      </c>
      <c r="I17" s="24">
        <v>350</v>
      </c>
      <c r="J17" s="24">
        <v>350</v>
      </c>
      <c r="K17" s="24">
        <v>350</v>
      </c>
      <c r="L17" s="24">
        <v>350</v>
      </c>
      <c r="M17" s="24">
        <v>350</v>
      </c>
      <c r="N17" s="22">
        <v>1050</v>
      </c>
      <c r="O17" s="24">
        <v>1050</v>
      </c>
      <c r="P17" s="24">
        <v>1050</v>
      </c>
      <c r="Q17" s="102" t="s">
        <v>120</v>
      </c>
      <c r="R17" s="103"/>
      <c r="S17" s="103"/>
      <c r="T17" s="103"/>
      <c r="U17" s="104"/>
    </row>
    <row r="18" spans="1:21" ht="70.5" customHeight="1" thickBot="1" x14ac:dyDescent="0.3">
      <c r="A18" s="21">
        <v>360</v>
      </c>
      <c r="B18" s="23">
        <v>360</v>
      </c>
      <c r="C18" s="23">
        <v>360</v>
      </c>
      <c r="D18" s="23">
        <v>240</v>
      </c>
      <c r="E18" s="23">
        <v>240</v>
      </c>
      <c r="F18" s="23">
        <v>240</v>
      </c>
      <c r="G18" s="23">
        <v>240</v>
      </c>
      <c r="H18" s="23">
        <v>240</v>
      </c>
      <c r="I18" s="24">
        <v>240</v>
      </c>
      <c r="J18" s="24">
        <v>240</v>
      </c>
      <c r="K18" s="24">
        <v>240</v>
      </c>
      <c r="L18" s="24">
        <v>240</v>
      </c>
      <c r="M18" s="24">
        <v>240</v>
      </c>
      <c r="N18" s="22">
        <v>360</v>
      </c>
      <c r="O18" s="24">
        <v>360</v>
      </c>
      <c r="P18" s="24">
        <v>360</v>
      </c>
      <c r="Q18" s="99" t="s">
        <v>113</v>
      </c>
      <c r="R18" s="100"/>
      <c r="S18" s="100"/>
      <c r="T18" s="100"/>
      <c r="U18" s="101"/>
    </row>
    <row r="19" spans="1:21" x14ac:dyDescent="0.25">
      <c r="A19" s="105" t="s">
        <v>121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6"/>
      <c r="S19" s="106"/>
      <c r="T19" s="106"/>
      <c r="U19" s="106"/>
    </row>
    <row r="20" spans="1:2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25"/>
      <c r="R20" s="25"/>
      <c r="S20" s="25"/>
      <c r="T20" s="25"/>
      <c r="U20" s="25"/>
    </row>
  </sheetData>
  <mergeCells count="16">
    <mergeCell ref="Q9:U9"/>
    <mergeCell ref="H1:U4"/>
    <mergeCell ref="Q5:U5"/>
    <mergeCell ref="Q6:U6"/>
    <mergeCell ref="Q7:U7"/>
    <mergeCell ref="Q8:U8"/>
    <mergeCell ref="Q10:U10"/>
    <mergeCell ref="Q11:U11"/>
    <mergeCell ref="Q12:U12"/>
    <mergeCell ref="Q13:U13"/>
    <mergeCell ref="Q14:U14"/>
    <mergeCell ref="Q15:U15"/>
    <mergeCell ref="Q16:U16"/>
    <mergeCell ref="Q17:U17"/>
    <mergeCell ref="Q18:U18"/>
    <mergeCell ref="A19:U19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9"/>
  <sheetViews>
    <sheetView topLeftCell="A43" workbookViewId="0">
      <selection activeCell="B51" sqref="B51"/>
    </sheetView>
  </sheetViews>
  <sheetFormatPr defaultRowHeight="18.75" outlineLevelRow="1" x14ac:dyDescent="0.3"/>
  <cols>
    <col min="1" max="1" width="8.140625" style="75" customWidth="1"/>
    <col min="2" max="2" width="96.7109375" style="27" customWidth="1"/>
    <col min="3" max="3" width="12.5703125" style="50" customWidth="1"/>
  </cols>
  <sheetData>
    <row r="1" spans="1:3" ht="37.5" outlineLevel="1" x14ac:dyDescent="0.3">
      <c r="A1" s="28" t="s">
        <v>85</v>
      </c>
      <c r="B1" s="52" t="s">
        <v>86</v>
      </c>
      <c r="C1" s="51" t="s">
        <v>180</v>
      </c>
    </row>
    <row r="2" spans="1:3" ht="37.5" outlineLevel="1" x14ac:dyDescent="0.3">
      <c r="A2" s="31">
        <v>0</v>
      </c>
      <c r="B2" s="58" t="s">
        <v>155</v>
      </c>
      <c r="C2" s="59" t="s">
        <v>185</v>
      </c>
    </row>
    <row r="3" spans="1:3" outlineLevel="1" x14ac:dyDescent="0.3">
      <c r="A3" s="31" t="s">
        <v>80</v>
      </c>
      <c r="B3" s="58" t="s">
        <v>79</v>
      </c>
      <c r="C3" s="57">
        <v>190</v>
      </c>
    </row>
    <row r="4" spans="1:3" outlineLevel="1" x14ac:dyDescent="0.25">
      <c r="A4" s="34">
        <v>1</v>
      </c>
      <c r="B4"/>
      <c r="C4"/>
    </row>
    <row r="5" spans="1:3" ht="37.5" outlineLevel="1" x14ac:dyDescent="0.3">
      <c r="A5" s="30" t="s">
        <v>85</v>
      </c>
      <c r="B5" s="52" t="s">
        <v>86</v>
      </c>
      <c r="C5" s="51" t="s">
        <v>291</v>
      </c>
    </row>
    <row r="6" spans="1:3" ht="37.5" outlineLevel="1" x14ac:dyDescent="0.3">
      <c r="A6" s="36" t="s">
        <v>7</v>
      </c>
      <c r="B6" s="26" t="s">
        <v>251</v>
      </c>
      <c r="C6" s="57">
        <v>1990</v>
      </c>
    </row>
    <row r="7" spans="1:3" ht="37.5" outlineLevel="1" x14ac:dyDescent="0.3">
      <c r="A7" s="36" t="s">
        <v>8</v>
      </c>
      <c r="B7" s="26" t="s">
        <v>192</v>
      </c>
      <c r="C7" s="57">
        <v>90</v>
      </c>
    </row>
    <row r="8" spans="1:3" ht="37.5" x14ac:dyDescent="0.3">
      <c r="A8" s="36" t="s">
        <v>9</v>
      </c>
      <c r="B8" s="26" t="s">
        <v>252</v>
      </c>
      <c r="C8" s="57">
        <v>2990</v>
      </c>
    </row>
    <row r="9" spans="1:3" ht="56.25" outlineLevel="1" x14ac:dyDescent="0.3">
      <c r="A9" s="36" t="s">
        <v>254</v>
      </c>
      <c r="B9" s="26" t="s">
        <v>253</v>
      </c>
      <c r="C9" s="57">
        <v>3440</v>
      </c>
    </row>
    <row r="10" spans="1:3" outlineLevel="1" x14ac:dyDescent="0.3">
      <c r="A10" s="36" t="s">
        <v>10</v>
      </c>
      <c r="B10" s="26" t="s">
        <v>4</v>
      </c>
      <c r="C10" s="57" t="s">
        <v>292</v>
      </c>
    </row>
    <row r="11" spans="1:3" outlineLevel="1" x14ac:dyDescent="0.3">
      <c r="A11" s="36" t="s">
        <v>11</v>
      </c>
      <c r="B11" s="26" t="s">
        <v>6</v>
      </c>
      <c r="C11" s="57" t="s">
        <v>293</v>
      </c>
    </row>
    <row r="12" spans="1:3" outlineLevel="1" x14ac:dyDescent="0.3">
      <c r="A12" s="36" t="s">
        <v>12</v>
      </c>
      <c r="B12" s="26" t="s">
        <v>5</v>
      </c>
      <c r="C12" s="57">
        <v>9990</v>
      </c>
    </row>
    <row r="13" spans="1:3" outlineLevel="1" x14ac:dyDescent="0.3">
      <c r="A13" s="36" t="s">
        <v>164</v>
      </c>
      <c r="B13" s="26" t="s">
        <v>193</v>
      </c>
      <c r="C13" s="57">
        <v>1999</v>
      </c>
    </row>
    <row r="14" spans="1:3" outlineLevel="1" x14ac:dyDescent="0.3">
      <c r="A14" s="36" t="s">
        <v>165</v>
      </c>
      <c r="B14" s="26" t="s">
        <v>194</v>
      </c>
      <c r="C14" s="57">
        <v>2999</v>
      </c>
    </row>
    <row r="15" spans="1:3" outlineLevel="1" x14ac:dyDescent="0.3">
      <c r="A15" s="36" t="s">
        <v>166</v>
      </c>
      <c r="B15" s="26" t="s">
        <v>195</v>
      </c>
      <c r="C15" s="57">
        <v>3999</v>
      </c>
    </row>
    <row r="16" spans="1:3" ht="47.25" outlineLevel="1" x14ac:dyDescent="0.25">
      <c r="A16" s="77" t="s">
        <v>13</v>
      </c>
      <c r="B16" s="76" t="s">
        <v>275</v>
      </c>
      <c r="C16" s="67">
        <v>1111</v>
      </c>
    </row>
    <row r="17" spans="1:3" ht="56.25" outlineLevel="1" x14ac:dyDescent="0.3">
      <c r="A17" s="36" t="s">
        <v>196</v>
      </c>
      <c r="B17" s="26" t="s">
        <v>197</v>
      </c>
      <c r="C17" s="57">
        <v>350</v>
      </c>
    </row>
    <row r="18" spans="1:3" outlineLevel="1" x14ac:dyDescent="0.25">
      <c r="A18" s="32">
        <v>2</v>
      </c>
      <c r="B18"/>
      <c r="C18"/>
    </row>
    <row r="19" spans="1:3" ht="37.5" outlineLevel="1" x14ac:dyDescent="0.3">
      <c r="A19" s="29" t="s">
        <v>85</v>
      </c>
      <c r="B19" s="52" t="s">
        <v>86</v>
      </c>
      <c r="C19" s="51" t="s">
        <v>180</v>
      </c>
    </row>
    <row r="20" spans="1:3" ht="56.25" outlineLevel="1" x14ac:dyDescent="0.3">
      <c r="A20" s="78" t="s">
        <v>198</v>
      </c>
      <c r="B20" s="58" t="s">
        <v>276</v>
      </c>
      <c r="C20" s="59" t="s">
        <v>185</v>
      </c>
    </row>
    <row r="21" spans="1:3" ht="75" outlineLevel="1" x14ac:dyDescent="0.3">
      <c r="A21" s="78" t="s">
        <v>199</v>
      </c>
      <c r="B21" s="58" t="s">
        <v>277</v>
      </c>
      <c r="C21" s="57">
        <v>1790</v>
      </c>
    </row>
    <row r="22" spans="1:3" ht="75" outlineLevel="1" x14ac:dyDescent="0.3">
      <c r="A22" s="78" t="s">
        <v>15</v>
      </c>
      <c r="B22" s="58" t="s">
        <v>278</v>
      </c>
      <c r="C22" s="57">
        <v>1990</v>
      </c>
    </row>
    <row r="23" spans="1:3" ht="37.5" outlineLevel="1" x14ac:dyDescent="0.3">
      <c r="A23" s="37" t="s">
        <v>16</v>
      </c>
      <c r="B23" s="58" t="s">
        <v>0</v>
      </c>
      <c r="C23" s="57">
        <v>3990</v>
      </c>
    </row>
    <row r="24" spans="1:3" ht="37.5" outlineLevel="1" x14ac:dyDescent="0.3">
      <c r="A24" s="37" t="s">
        <v>114</v>
      </c>
      <c r="B24" s="58" t="s">
        <v>88</v>
      </c>
      <c r="C24" s="57">
        <v>2490</v>
      </c>
    </row>
    <row r="25" spans="1:3" ht="131.25" outlineLevel="1" x14ac:dyDescent="0.3">
      <c r="A25" s="32" t="s">
        <v>18</v>
      </c>
      <c r="B25" s="58" t="s">
        <v>279</v>
      </c>
      <c r="C25" s="57">
        <v>1990</v>
      </c>
    </row>
    <row r="26" spans="1:3" ht="37.5" outlineLevel="1" x14ac:dyDescent="0.3">
      <c r="A26" s="32" t="s">
        <v>19</v>
      </c>
      <c r="B26" s="58" t="s">
        <v>1</v>
      </c>
      <c r="C26" s="57">
        <v>2490</v>
      </c>
    </row>
    <row r="27" spans="1:3" ht="37.5" outlineLevel="1" x14ac:dyDescent="0.3">
      <c r="A27" s="32" t="s">
        <v>20</v>
      </c>
      <c r="B27" s="58" t="s">
        <v>2</v>
      </c>
      <c r="C27" s="57">
        <v>2490</v>
      </c>
    </row>
    <row r="28" spans="1:3" ht="37.5" outlineLevel="1" x14ac:dyDescent="0.3">
      <c r="A28" s="32" t="s">
        <v>21</v>
      </c>
      <c r="B28" s="58" t="s">
        <v>3</v>
      </c>
      <c r="C28" s="57">
        <v>2790</v>
      </c>
    </row>
    <row r="29" spans="1:3" ht="131.25" outlineLevel="1" x14ac:dyDescent="0.3">
      <c r="A29" s="32" t="s">
        <v>17</v>
      </c>
      <c r="B29" s="58" t="s">
        <v>280</v>
      </c>
      <c r="C29" s="57">
        <v>2690</v>
      </c>
    </row>
    <row r="30" spans="1:3" ht="37.5" outlineLevel="1" x14ac:dyDescent="0.3">
      <c r="A30" s="32" t="s">
        <v>22</v>
      </c>
      <c r="B30" s="58" t="s">
        <v>1</v>
      </c>
      <c r="C30" s="57">
        <f>C29+500</f>
        <v>3190</v>
      </c>
    </row>
    <row r="31" spans="1:3" ht="37.5" outlineLevel="1" x14ac:dyDescent="0.3">
      <c r="A31" s="32" t="s">
        <v>23</v>
      </c>
      <c r="B31" s="58" t="s">
        <v>2</v>
      </c>
      <c r="C31" s="57">
        <v>3190</v>
      </c>
    </row>
    <row r="32" spans="1:3" ht="37.5" outlineLevel="1" x14ac:dyDescent="0.3">
      <c r="A32" s="32" t="s">
        <v>24</v>
      </c>
      <c r="B32" s="58" t="s">
        <v>200</v>
      </c>
      <c r="C32" s="57">
        <v>3490</v>
      </c>
    </row>
    <row r="33" spans="1:3" ht="131.25" outlineLevel="1" x14ac:dyDescent="0.3">
      <c r="A33" s="32" t="s">
        <v>25</v>
      </c>
      <c r="B33" s="58" t="s">
        <v>281</v>
      </c>
      <c r="C33" s="57">
        <v>3790</v>
      </c>
    </row>
    <row r="34" spans="1:3" ht="37.5" outlineLevel="1" x14ac:dyDescent="0.3">
      <c r="A34" s="32" t="s">
        <v>26</v>
      </c>
      <c r="B34" s="58" t="s">
        <v>1</v>
      </c>
      <c r="C34" s="57">
        <v>4290</v>
      </c>
    </row>
    <row r="35" spans="1:3" ht="37.5" outlineLevel="1" x14ac:dyDescent="0.3">
      <c r="A35" s="32" t="s">
        <v>27</v>
      </c>
      <c r="B35" s="58" t="s">
        <v>2</v>
      </c>
      <c r="C35" s="57">
        <v>4290</v>
      </c>
    </row>
    <row r="36" spans="1:3" ht="37.5" outlineLevel="1" x14ac:dyDescent="0.3">
      <c r="A36" s="32" t="s">
        <v>28</v>
      </c>
      <c r="B36" s="58" t="s">
        <v>3</v>
      </c>
      <c r="C36" s="57">
        <v>4590</v>
      </c>
    </row>
    <row r="37" spans="1:3" outlineLevel="1" x14ac:dyDescent="0.3">
      <c r="A37" s="32" t="s">
        <v>29</v>
      </c>
      <c r="B37" s="58" t="s">
        <v>30</v>
      </c>
      <c r="C37" s="57">
        <v>690</v>
      </c>
    </row>
    <row r="38" spans="1:3" ht="37.5" outlineLevel="1" x14ac:dyDescent="0.3">
      <c r="A38" s="32" t="s">
        <v>31</v>
      </c>
      <c r="B38" s="58" t="s">
        <v>32</v>
      </c>
      <c r="C38" s="57">
        <v>990</v>
      </c>
    </row>
    <row r="39" spans="1:3" ht="37.5" outlineLevel="1" x14ac:dyDescent="0.3">
      <c r="A39" s="32" t="s">
        <v>89</v>
      </c>
      <c r="B39" s="58" t="s">
        <v>90</v>
      </c>
      <c r="C39" s="57">
        <v>500</v>
      </c>
    </row>
    <row r="40" spans="1:3" ht="187.5" outlineLevel="1" x14ac:dyDescent="0.3">
      <c r="A40" s="32" t="s">
        <v>91</v>
      </c>
      <c r="B40" s="58" t="s">
        <v>93</v>
      </c>
      <c r="C40" s="57" t="s">
        <v>92</v>
      </c>
    </row>
    <row r="41" spans="1:3" ht="37.5" outlineLevel="1" x14ac:dyDescent="0.3">
      <c r="A41" s="32" t="s">
        <v>116</v>
      </c>
      <c r="B41" s="58" t="s">
        <v>117</v>
      </c>
      <c r="C41" s="57">
        <v>990</v>
      </c>
    </row>
    <row r="42" spans="1:3" outlineLevel="1" x14ac:dyDescent="0.3">
      <c r="A42" s="32" t="s">
        <v>296</v>
      </c>
      <c r="B42" s="58" t="s">
        <v>297</v>
      </c>
      <c r="C42" s="57">
        <v>1990</v>
      </c>
    </row>
    <row r="43" spans="1:3" ht="37.5" outlineLevel="1" x14ac:dyDescent="0.3">
      <c r="A43" s="32"/>
      <c r="B43" s="58" t="s">
        <v>269</v>
      </c>
      <c r="C43" s="57" t="s">
        <v>118</v>
      </c>
    </row>
    <row r="44" spans="1:3" outlineLevel="1" x14ac:dyDescent="0.25">
      <c r="A44" s="38">
        <v>3</v>
      </c>
      <c r="B44"/>
      <c r="C44"/>
    </row>
    <row r="45" spans="1:3" ht="37.5" outlineLevel="1" x14ac:dyDescent="0.3">
      <c r="A45" s="39" t="s">
        <v>85</v>
      </c>
      <c r="B45" s="52" t="s">
        <v>86</v>
      </c>
      <c r="C45" s="51" t="s">
        <v>180</v>
      </c>
    </row>
    <row r="46" spans="1:3" ht="56.25" outlineLevel="1" x14ac:dyDescent="0.3">
      <c r="A46" s="79" t="s">
        <v>201</v>
      </c>
      <c r="B46" s="58" t="s">
        <v>282</v>
      </c>
      <c r="C46" s="59" t="s">
        <v>185</v>
      </c>
    </row>
    <row r="47" spans="1:3" outlineLevel="1" x14ac:dyDescent="0.3">
      <c r="A47" s="40" t="s">
        <v>35</v>
      </c>
      <c r="B47" s="58" t="s">
        <v>264</v>
      </c>
      <c r="C47" s="57">
        <v>790</v>
      </c>
    </row>
    <row r="48" spans="1:3" ht="37.5" outlineLevel="1" x14ac:dyDescent="0.3">
      <c r="A48" s="40" t="s">
        <v>36</v>
      </c>
      <c r="B48" s="58" t="s">
        <v>256</v>
      </c>
      <c r="C48" s="57">
        <v>1190</v>
      </c>
    </row>
    <row r="49" spans="1:3" ht="37.5" outlineLevel="1" x14ac:dyDescent="0.3">
      <c r="A49" s="40" t="s">
        <v>37</v>
      </c>
      <c r="B49" s="58" t="s">
        <v>202</v>
      </c>
      <c r="C49" s="57" t="s">
        <v>257</v>
      </c>
    </row>
    <row r="50" spans="1:3" ht="56.25" outlineLevel="1" x14ac:dyDescent="0.3">
      <c r="A50" s="80" t="s">
        <v>104</v>
      </c>
      <c r="B50" s="58" t="s">
        <v>283</v>
      </c>
      <c r="C50" s="57" t="s">
        <v>126</v>
      </c>
    </row>
    <row r="51" spans="1:3" outlineLevel="1" x14ac:dyDescent="0.3">
      <c r="A51" s="38" t="s">
        <v>42</v>
      </c>
      <c r="B51" s="58" t="s">
        <v>38</v>
      </c>
      <c r="C51" s="57">
        <v>1900</v>
      </c>
    </row>
    <row r="52" spans="1:3" outlineLevel="1" x14ac:dyDescent="0.3">
      <c r="A52" s="38" t="s">
        <v>43</v>
      </c>
      <c r="B52" s="58" t="s">
        <v>127</v>
      </c>
      <c r="C52" s="57">
        <v>250</v>
      </c>
    </row>
    <row r="53" spans="1:3" outlineLevel="1" x14ac:dyDescent="0.3">
      <c r="A53" s="38" t="s">
        <v>44</v>
      </c>
      <c r="B53" s="58" t="s">
        <v>39</v>
      </c>
      <c r="C53" s="57">
        <v>1500</v>
      </c>
    </row>
    <row r="54" spans="1:3" outlineLevel="1" x14ac:dyDescent="0.3">
      <c r="A54" s="38" t="s">
        <v>45</v>
      </c>
      <c r="B54" s="58" t="s">
        <v>40</v>
      </c>
      <c r="C54" s="57">
        <v>500</v>
      </c>
    </row>
    <row r="55" spans="1:3" outlineLevel="1" x14ac:dyDescent="0.3">
      <c r="A55" s="38" t="s">
        <v>46</v>
      </c>
      <c r="B55" s="58" t="s">
        <v>41</v>
      </c>
      <c r="C55" s="57">
        <v>350</v>
      </c>
    </row>
    <row r="56" spans="1:3" outlineLevel="1" x14ac:dyDescent="0.3">
      <c r="A56" s="38" t="s">
        <v>84</v>
      </c>
      <c r="B56" s="58" t="s">
        <v>270</v>
      </c>
      <c r="C56" s="57">
        <v>990</v>
      </c>
    </row>
    <row r="57" spans="1:3" outlineLevel="1" x14ac:dyDescent="0.3">
      <c r="A57" s="38" t="s">
        <v>95</v>
      </c>
      <c r="B57" s="58" t="s">
        <v>96</v>
      </c>
      <c r="C57" s="57">
        <v>500</v>
      </c>
    </row>
    <row r="58" spans="1:3" outlineLevel="1" x14ac:dyDescent="0.3">
      <c r="A58" s="38" t="s">
        <v>103</v>
      </c>
      <c r="B58" s="58" t="s">
        <v>203</v>
      </c>
      <c r="C58" s="57">
        <v>200</v>
      </c>
    </row>
    <row r="59" spans="1:3" outlineLevel="1" x14ac:dyDescent="0.3">
      <c r="A59" s="38" t="s">
        <v>104</v>
      </c>
      <c r="B59" s="58" t="s">
        <v>167</v>
      </c>
      <c r="C59" s="57">
        <v>3990</v>
      </c>
    </row>
    <row r="60" spans="1:3" ht="15" outlineLevel="1" x14ac:dyDescent="0.25">
      <c r="A60"/>
      <c r="B60"/>
      <c r="C60"/>
    </row>
    <row r="61" spans="1:3" ht="37.5" outlineLevel="1" x14ac:dyDescent="0.3">
      <c r="A61" s="41" t="s">
        <v>85</v>
      </c>
      <c r="B61" s="52" t="s">
        <v>86</v>
      </c>
      <c r="C61" s="51" t="s">
        <v>180</v>
      </c>
    </row>
    <row r="62" spans="1:3" outlineLevel="1" x14ac:dyDescent="0.3">
      <c r="A62" s="42" t="s">
        <v>56</v>
      </c>
      <c r="B62" s="52" t="s">
        <v>204</v>
      </c>
      <c r="C62" s="51"/>
    </row>
    <row r="63" spans="1:3" outlineLevel="1" x14ac:dyDescent="0.3">
      <c r="A63" s="43" t="s">
        <v>156</v>
      </c>
      <c r="B63" s="58" t="s">
        <v>205</v>
      </c>
      <c r="C63" s="57">
        <v>2590</v>
      </c>
    </row>
    <row r="64" spans="1:3" outlineLevel="1" x14ac:dyDescent="0.3">
      <c r="A64" s="43" t="s">
        <v>57</v>
      </c>
      <c r="B64" s="58" t="s">
        <v>206</v>
      </c>
      <c r="C64" s="57">
        <v>3790</v>
      </c>
    </row>
    <row r="65" spans="1:3" ht="37.5" outlineLevel="1" x14ac:dyDescent="0.3">
      <c r="A65" s="43" t="s">
        <v>171</v>
      </c>
      <c r="B65" s="58" t="s">
        <v>207</v>
      </c>
      <c r="C65" s="57">
        <v>7990</v>
      </c>
    </row>
    <row r="66" spans="1:3" ht="37.5" outlineLevel="1" x14ac:dyDescent="0.3">
      <c r="A66" s="43" t="s">
        <v>208</v>
      </c>
      <c r="B66" s="58" t="s">
        <v>209</v>
      </c>
      <c r="C66" s="57">
        <v>9990</v>
      </c>
    </row>
    <row r="67" spans="1:3" ht="37.5" outlineLevel="1" x14ac:dyDescent="0.3">
      <c r="A67" s="43" t="s">
        <v>210</v>
      </c>
      <c r="B67" s="58" t="s">
        <v>211</v>
      </c>
      <c r="C67" s="57">
        <v>1900</v>
      </c>
    </row>
    <row r="68" spans="1:3" outlineLevel="1" x14ac:dyDescent="0.3">
      <c r="A68" s="43" t="s">
        <v>58</v>
      </c>
      <c r="B68" s="58" t="s">
        <v>47</v>
      </c>
      <c r="C68" s="57">
        <v>690</v>
      </c>
    </row>
    <row r="69" spans="1:3" outlineLevel="1" x14ac:dyDescent="0.3">
      <c r="A69" s="43" t="s">
        <v>59</v>
      </c>
      <c r="B69" s="58" t="s">
        <v>48</v>
      </c>
      <c r="C69" s="57">
        <v>1900</v>
      </c>
    </row>
    <row r="70" spans="1:3" outlineLevel="1" x14ac:dyDescent="0.3">
      <c r="A70" s="43" t="s">
        <v>60</v>
      </c>
      <c r="B70" s="58" t="s">
        <v>49</v>
      </c>
      <c r="C70" s="57">
        <v>3490</v>
      </c>
    </row>
    <row r="71" spans="1:3" outlineLevel="1" x14ac:dyDescent="0.3">
      <c r="A71" s="43" t="s">
        <v>61</v>
      </c>
      <c r="B71" s="58" t="s">
        <v>212</v>
      </c>
      <c r="C71" s="57">
        <v>19000</v>
      </c>
    </row>
    <row r="72" spans="1:3" ht="56.25" outlineLevel="1" x14ac:dyDescent="0.3">
      <c r="A72" s="43" t="s">
        <v>168</v>
      </c>
      <c r="B72" s="58" t="s">
        <v>259</v>
      </c>
      <c r="C72" s="57">
        <v>29999</v>
      </c>
    </row>
    <row r="73" spans="1:3" ht="75" outlineLevel="1" x14ac:dyDescent="0.3">
      <c r="A73" s="44" t="s">
        <v>169</v>
      </c>
      <c r="B73" s="58" t="s">
        <v>214</v>
      </c>
      <c r="C73" s="57">
        <v>12990</v>
      </c>
    </row>
    <row r="74" spans="1:3" ht="56.25" outlineLevel="1" x14ac:dyDescent="0.3">
      <c r="A74" s="43" t="s">
        <v>62</v>
      </c>
      <c r="B74" s="58" t="s">
        <v>215</v>
      </c>
      <c r="C74" s="57">
        <v>5990</v>
      </c>
    </row>
    <row r="75" spans="1:3" ht="75" outlineLevel="1" x14ac:dyDescent="0.3">
      <c r="A75" s="81" t="s">
        <v>63</v>
      </c>
      <c r="B75" s="58" t="s">
        <v>284</v>
      </c>
      <c r="C75" s="57" t="s">
        <v>286</v>
      </c>
    </row>
    <row r="76" spans="1:3" ht="112.5" outlineLevel="1" x14ac:dyDescent="0.3">
      <c r="A76" s="44" t="s">
        <v>162</v>
      </c>
      <c r="B76" s="58" t="s">
        <v>258</v>
      </c>
      <c r="C76" s="57" t="s">
        <v>285</v>
      </c>
    </row>
    <row r="77" spans="1:3" ht="56.25" outlineLevel="1" x14ac:dyDescent="0.3">
      <c r="A77" s="44" t="s">
        <v>81</v>
      </c>
      <c r="B77" s="58" t="s">
        <v>157</v>
      </c>
      <c r="C77" s="57">
        <v>4990</v>
      </c>
    </row>
    <row r="78" spans="1:3" ht="37.5" outlineLevel="1" x14ac:dyDescent="0.3">
      <c r="A78" s="44" t="s">
        <v>82</v>
      </c>
      <c r="B78" s="58" t="s">
        <v>220</v>
      </c>
      <c r="C78" s="57">
        <v>6000</v>
      </c>
    </row>
    <row r="79" spans="1:3" ht="37.5" outlineLevel="1" x14ac:dyDescent="0.3">
      <c r="A79" s="44" t="s">
        <v>170</v>
      </c>
      <c r="B79" s="58" t="s">
        <v>221</v>
      </c>
      <c r="C79" s="57">
        <v>9990</v>
      </c>
    </row>
    <row r="80" spans="1:3" ht="37.5" outlineLevel="1" x14ac:dyDescent="0.3">
      <c r="A80" s="44" t="s">
        <v>107</v>
      </c>
      <c r="B80" s="58" t="s">
        <v>83</v>
      </c>
      <c r="C80" s="57">
        <v>9990</v>
      </c>
    </row>
    <row r="81" spans="1:3" outlineLevel="1" x14ac:dyDescent="0.3">
      <c r="A81" s="41" t="s">
        <v>65</v>
      </c>
      <c r="B81" s="52" t="s">
        <v>50</v>
      </c>
      <c r="C81" s="51"/>
    </row>
    <row r="82" spans="1:3" outlineLevel="1" x14ac:dyDescent="0.3">
      <c r="A82" s="44" t="s">
        <v>64</v>
      </c>
      <c r="B82" s="58" t="s">
        <v>260</v>
      </c>
      <c r="C82" s="57">
        <v>7990</v>
      </c>
    </row>
    <row r="83" spans="1:3" ht="37.5" outlineLevel="1" x14ac:dyDescent="0.3">
      <c r="A83" s="44" t="s">
        <v>66</v>
      </c>
      <c r="B83" s="58" t="s">
        <v>51</v>
      </c>
      <c r="C83" s="57">
        <v>9990</v>
      </c>
    </row>
    <row r="84" spans="1:3" ht="56.25" outlineLevel="1" x14ac:dyDescent="0.3">
      <c r="A84" s="44" t="s">
        <v>222</v>
      </c>
      <c r="B84" s="58" t="s">
        <v>223</v>
      </c>
      <c r="C84" s="57">
        <v>17000</v>
      </c>
    </row>
    <row r="85" spans="1:3" outlineLevel="1" x14ac:dyDescent="0.3">
      <c r="A85" s="44" t="s">
        <v>67</v>
      </c>
      <c r="B85" s="58" t="s">
        <v>224</v>
      </c>
      <c r="C85" s="57">
        <v>13990</v>
      </c>
    </row>
    <row r="86" spans="1:3" ht="37.5" outlineLevel="1" x14ac:dyDescent="0.3">
      <c r="A86" s="44" t="s">
        <v>68</v>
      </c>
      <c r="B86" s="58" t="s">
        <v>225</v>
      </c>
      <c r="C86" s="57">
        <v>16990</v>
      </c>
    </row>
    <row r="87" spans="1:3" ht="37.5" outlineLevel="1" x14ac:dyDescent="0.3">
      <c r="A87" s="44" t="s">
        <v>69</v>
      </c>
      <c r="B87" s="58" t="s">
        <v>226</v>
      </c>
      <c r="C87" s="57">
        <v>19990</v>
      </c>
    </row>
    <row r="88" spans="1:3" ht="37.5" outlineLevel="1" x14ac:dyDescent="0.3">
      <c r="A88" s="44" t="s">
        <v>227</v>
      </c>
      <c r="B88" s="58" t="s">
        <v>228</v>
      </c>
      <c r="C88" s="57">
        <v>25000</v>
      </c>
    </row>
    <row r="89" spans="1:3" ht="37.5" outlineLevel="1" x14ac:dyDescent="0.3">
      <c r="A89" s="44" t="s">
        <v>222</v>
      </c>
      <c r="B89" s="58" t="s">
        <v>229</v>
      </c>
      <c r="C89" s="57">
        <v>29000</v>
      </c>
    </row>
    <row r="90" spans="1:3" outlineLevel="1" x14ac:dyDescent="0.3">
      <c r="A90" s="44" t="s">
        <v>70</v>
      </c>
      <c r="B90" s="58" t="s">
        <v>128</v>
      </c>
      <c r="C90" s="57" t="s">
        <v>265</v>
      </c>
    </row>
    <row r="91" spans="1:3" outlineLevel="1" x14ac:dyDescent="0.3">
      <c r="A91" s="44" t="s">
        <v>71</v>
      </c>
      <c r="B91" s="58" t="s">
        <v>261</v>
      </c>
      <c r="C91" s="57">
        <v>9990</v>
      </c>
    </row>
    <row r="92" spans="1:3" ht="37.5" outlineLevel="1" x14ac:dyDescent="0.3">
      <c r="A92" s="44" t="s">
        <v>97</v>
      </c>
      <c r="B92" s="58" t="s">
        <v>52</v>
      </c>
      <c r="C92" s="57">
        <v>12990</v>
      </c>
    </row>
    <row r="93" spans="1:3" ht="37.5" outlineLevel="1" x14ac:dyDescent="0.3">
      <c r="A93" s="44" t="s">
        <v>98</v>
      </c>
      <c r="B93" s="58" t="s">
        <v>106</v>
      </c>
      <c r="C93" s="57">
        <v>15990</v>
      </c>
    </row>
    <row r="94" spans="1:3" ht="37.5" outlineLevel="1" x14ac:dyDescent="0.3">
      <c r="A94" s="44" t="s">
        <v>100</v>
      </c>
      <c r="B94" s="58" t="s">
        <v>99</v>
      </c>
      <c r="C94" s="57">
        <v>5900</v>
      </c>
    </row>
    <row r="95" spans="1:3" ht="37.5" outlineLevel="1" x14ac:dyDescent="0.3">
      <c r="A95" s="44" t="s">
        <v>101</v>
      </c>
      <c r="B95" s="58" t="s">
        <v>230</v>
      </c>
      <c r="C95" s="57">
        <v>7900</v>
      </c>
    </row>
    <row r="96" spans="1:3" ht="37.5" outlineLevel="1" x14ac:dyDescent="0.3">
      <c r="A96" s="44" t="s">
        <v>102</v>
      </c>
      <c r="B96" s="58" t="s">
        <v>231</v>
      </c>
      <c r="C96" s="57">
        <v>25000</v>
      </c>
    </row>
    <row r="97" spans="1:3" ht="56.25" outlineLevel="1" x14ac:dyDescent="0.3">
      <c r="A97" s="44" t="s">
        <v>163</v>
      </c>
      <c r="B97" s="58" t="s">
        <v>271</v>
      </c>
      <c r="C97" s="57">
        <v>29999</v>
      </c>
    </row>
    <row r="98" spans="1:3" ht="37.5" outlineLevel="1" x14ac:dyDescent="0.3">
      <c r="A98" s="44" t="s">
        <v>232</v>
      </c>
      <c r="B98" s="58" t="s">
        <v>233</v>
      </c>
      <c r="C98" s="57">
        <v>12500</v>
      </c>
    </row>
    <row r="99" spans="1:3" ht="37.5" outlineLevel="1" x14ac:dyDescent="0.3">
      <c r="A99" s="43" t="s">
        <v>72</v>
      </c>
      <c r="B99" s="58" t="s">
        <v>234</v>
      </c>
      <c r="C99" s="57">
        <v>2900</v>
      </c>
    </row>
    <row r="100" spans="1:3" ht="37.5" outlineLevel="1" x14ac:dyDescent="0.3">
      <c r="A100" s="43" t="s">
        <v>235</v>
      </c>
      <c r="B100" s="58" t="s">
        <v>236</v>
      </c>
      <c r="C100" s="57">
        <v>1500</v>
      </c>
    </row>
    <row r="101" spans="1:3" outlineLevel="1" x14ac:dyDescent="0.3">
      <c r="A101" s="43" t="s">
        <v>73</v>
      </c>
      <c r="B101" s="58" t="s">
        <v>53</v>
      </c>
      <c r="C101" s="57">
        <v>500</v>
      </c>
    </row>
    <row r="102" spans="1:3" outlineLevel="1" x14ac:dyDescent="0.3">
      <c r="A102" s="43" t="s">
        <v>74</v>
      </c>
      <c r="B102" s="58" t="s">
        <v>237</v>
      </c>
      <c r="C102" s="57">
        <v>1900</v>
      </c>
    </row>
    <row r="103" spans="1:3" outlineLevel="1" x14ac:dyDescent="0.3">
      <c r="A103" s="43" t="s">
        <v>75</v>
      </c>
      <c r="B103" s="58" t="s">
        <v>238</v>
      </c>
      <c r="C103" s="57">
        <v>2500</v>
      </c>
    </row>
    <row r="104" spans="1:3" outlineLevel="1" x14ac:dyDescent="0.3">
      <c r="A104" s="43" t="s">
        <v>105</v>
      </c>
      <c r="B104" s="58" t="s">
        <v>239</v>
      </c>
      <c r="C104" s="57">
        <v>3000</v>
      </c>
    </row>
    <row r="105" spans="1:3" ht="37.5" outlineLevel="1" x14ac:dyDescent="0.3">
      <c r="A105" s="43" t="s">
        <v>240</v>
      </c>
      <c r="B105" s="58" t="s">
        <v>241</v>
      </c>
      <c r="C105" s="57">
        <v>3500</v>
      </c>
    </row>
    <row r="106" spans="1:3" outlineLevel="1" x14ac:dyDescent="0.3">
      <c r="A106" s="41" t="s">
        <v>77</v>
      </c>
      <c r="B106" s="52" t="s">
        <v>54</v>
      </c>
      <c r="C106" s="51"/>
    </row>
    <row r="107" spans="1:3" outlineLevel="1" x14ac:dyDescent="0.3">
      <c r="A107" s="44" t="s">
        <v>76</v>
      </c>
      <c r="B107" s="58" t="s">
        <v>55</v>
      </c>
      <c r="C107" s="57">
        <v>250</v>
      </c>
    </row>
    <row r="108" spans="1:3" ht="37.5" outlineLevel="1" x14ac:dyDescent="0.3">
      <c r="A108" s="44" t="s">
        <v>295</v>
      </c>
      <c r="B108" s="58" t="s">
        <v>242</v>
      </c>
      <c r="C108" s="57">
        <v>200</v>
      </c>
    </row>
    <row r="109" spans="1:3" outlineLevel="1" x14ac:dyDescent="0.3">
      <c r="A109" s="44" t="s">
        <v>78</v>
      </c>
      <c r="B109" s="58" t="s">
        <v>243</v>
      </c>
      <c r="C109" s="57">
        <v>400</v>
      </c>
    </row>
    <row r="110" spans="1:3" ht="37.5" outlineLevel="1" x14ac:dyDescent="0.3">
      <c r="A110" s="44" t="s">
        <v>115</v>
      </c>
      <c r="B110" s="58" t="s">
        <v>244</v>
      </c>
      <c r="C110" s="57">
        <v>500</v>
      </c>
    </row>
    <row r="111" spans="1:3" ht="37.5" outlineLevel="1" x14ac:dyDescent="0.3">
      <c r="A111" s="44" t="s">
        <v>158</v>
      </c>
      <c r="B111" s="58" t="s">
        <v>245</v>
      </c>
      <c r="C111" s="57">
        <v>500</v>
      </c>
    </row>
    <row r="112" spans="1:3" outlineLevel="1" x14ac:dyDescent="0.3">
      <c r="A112" s="44" t="s">
        <v>172</v>
      </c>
      <c r="B112" s="58" t="s">
        <v>173</v>
      </c>
      <c r="C112" s="57">
        <v>3990</v>
      </c>
    </row>
    <row r="113" spans="1:3" outlineLevel="1" x14ac:dyDescent="0.3">
      <c r="A113" s="44" t="s">
        <v>174</v>
      </c>
      <c r="B113" s="58" t="s">
        <v>246</v>
      </c>
      <c r="C113" s="57">
        <v>900</v>
      </c>
    </row>
    <row r="114" spans="1:3" ht="37.5" outlineLevel="1" x14ac:dyDescent="0.3">
      <c r="A114" s="44" t="s">
        <v>175</v>
      </c>
      <c r="B114" s="58" t="s">
        <v>247</v>
      </c>
      <c r="C114" s="57">
        <v>1500</v>
      </c>
    </row>
    <row r="115" spans="1:3" ht="56.25" outlineLevel="1" x14ac:dyDescent="0.3">
      <c r="A115" s="45" t="s">
        <v>176</v>
      </c>
      <c r="B115" s="58" t="s">
        <v>248</v>
      </c>
      <c r="C115" s="57">
        <v>2500</v>
      </c>
    </row>
    <row r="116" spans="1:3" ht="37.5" outlineLevel="1" x14ac:dyDescent="0.3">
      <c r="A116" s="44" t="s">
        <v>177</v>
      </c>
      <c r="B116" s="58" t="s">
        <v>178</v>
      </c>
      <c r="C116" s="57">
        <v>1500</v>
      </c>
    </row>
    <row r="117" spans="1:3" ht="15" outlineLevel="1" x14ac:dyDescent="0.25">
      <c r="A117"/>
      <c r="B117"/>
      <c r="C117"/>
    </row>
    <row r="118" spans="1:3" ht="37.5" outlineLevel="1" x14ac:dyDescent="0.3">
      <c r="A118" s="46" t="s">
        <v>85</v>
      </c>
      <c r="B118" s="52" t="s">
        <v>86</v>
      </c>
      <c r="C118" s="51" t="s">
        <v>180</v>
      </c>
    </row>
    <row r="119" spans="1:3" ht="37.5" outlineLevel="1" x14ac:dyDescent="0.25">
      <c r="A119" s="47" t="s">
        <v>129</v>
      </c>
      <c r="B119" s="26" t="s">
        <v>130</v>
      </c>
      <c r="C119" s="31">
        <v>300</v>
      </c>
    </row>
    <row r="120" spans="1:3" outlineLevel="1" x14ac:dyDescent="0.25">
      <c r="A120" s="47" t="s">
        <v>131</v>
      </c>
      <c r="B120" s="26" t="s">
        <v>132</v>
      </c>
      <c r="C120" s="31">
        <v>400</v>
      </c>
    </row>
    <row r="121" spans="1:3" ht="37.5" outlineLevel="1" x14ac:dyDescent="0.25">
      <c r="A121" s="47" t="s">
        <v>133</v>
      </c>
      <c r="B121" s="26" t="s">
        <v>134</v>
      </c>
      <c r="C121" s="31">
        <v>500</v>
      </c>
    </row>
    <row r="122" spans="1:3" outlineLevel="1" x14ac:dyDescent="0.25">
      <c r="A122" s="47" t="s">
        <v>135</v>
      </c>
      <c r="B122" s="26" t="s">
        <v>136</v>
      </c>
      <c r="C122" s="31">
        <v>1900</v>
      </c>
    </row>
    <row r="123" spans="1:3" ht="37.5" outlineLevel="1" x14ac:dyDescent="0.25">
      <c r="A123" s="47" t="s">
        <v>137</v>
      </c>
      <c r="B123" s="26" t="s">
        <v>138</v>
      </c>
      <c r="C123" s="31">
        <v>2500</v>
      </c>
    </row>
    <row r="124" spans="1:3" ht="56.25" outlineLevel="1" x14ac:dyDescent="0.25">
      <c r="A124" s="47" t="s">
        <v>139</v>
      </c>
      <c r="B124" s="26" t="s">
        <v>140</v>
      </c>
      <c r="C124" s="31">
        <v>5000</v>
      </c>
    </row>
    <row r="125" spans="1:3" ht="56.25" outlineLevel="1" x14ac:dyDescent="0.25">
      <c r="A125" s="47" t="s">
        <v>141</v>
      </c>
      <c r="B125" s="26" t="s">
        <v>142</v>
      </c>
      <c r="C125" s="31">
        <v>10000</v>
      </c>
    </row>
    <row r="126" spans="1:3" outlineLevel="1" x14ac:dyDescent="0.25">
      <c r="A126" s="47" t="s">
        <v>143</v>
      </c>
      <c r="B126" s="26" t="s">
        <v>144</v>
      </c>
      <c r="C126" s="31">
        <v>2500</v>
      </c>
    </row>
    <row r="127" spans="1:3" outlineLevel="1" x14ac:dyDescent="0.25">
      <c r="A127" s="47" t="s">
        <v>145</v>
      </c>
      <c r="B127" s="26" t="s">
        <v>146</v>
      </c>
      <c r="C127" s="31">
        <v>2000</v>
      </c>
    </row>
    <row r="128" spans="1:3" outlineLevel="1" x14ac:dyDescent="0.25">
      <c r="A128" s="47" t="s">
        <v>267</v>
      </c>
      <c r="B128" s="26" t="s">
        <v>268</v>
      </c>
      <c r="C128" s="31">
        <v>1990</v>
      </c>
    </row>
    <row r="129" spans="1:3" ht="15" outlineLevel="1" x14ac:dyDescent="0.25">
      <c r="A129"/>
      <c r="B129"/>
      <c r="C129"/>
    </row>
    <row r="130" spans="1:3" ht="37.5" outlineLevel="1" x14ac:dyDescent="0.3">
      <c r="A130" s="48" t="s">
        <v>85</v>
      </c>
      <c r="B130" s="52" t="s">
        <v>86</v>
      </c>
      <c r="C130" s="51" t="s">
        <v>180</v>
      </c>
    </row>
    <row r="131" spans="1:3" ht="56.25" outlineLevel="1" x14ac:dyDescent="0.25">
      <c r="A131" s="49" t="s">
        <v>159</v>
      </c>
      <c r="B131" s="26" t="s">
        <v>249</v>
      </c>
      <c r="C131" s="31">
        <v>29000</v>
      </c>
    </row>
    <row r="132" spans="1:3" ht="56.25" outlineLevel="1" x14ac:dyDescent="0.25">
      <c r="A132" s="49" t="s">
        <v>160</v>
      </c>
      <c r="B132" s="26" t="s">
        <v>250</v>
      </c>
      <c r="C132" s="31">
        <v>39000</v>
      </c>
    </row>
    <row r="133" spans="1:3" ht="112.5" outlineLevel="1" x14ac:dyDescent="0.25">
      <c r="A133" s="49" t="s">
        <v>161</v>
      </c>
      <c r="B133" s="26" t="s">
        <v>258</v>
      </c>
      <c r="C133" s="31" t="s">
        <v>290</v>
      </c>
    </row>
    <row r="134" spans="1:3" ht="37.5" outlineLevel="1" x14ac:dyDescent="0.25">
      <c r="A134" s="49" t="s">
        <v>147</v>
      </c>
      <c r="B134" s="26" t="s">
        <v>148</v>
      </c>
      <c r="C134" s="31">
        <v>25000</v>
      </c>
    </row>
    <row r="135" spans="1:3" outlineLevel="1" x14ac:dyDescent="0.25">
      <c r="A135" s="49" t="s">
        <v>149</v>
      </c>
      <c r="B135" s="26" t="s">
        <v>150</v>
      </c>
      <c r="C135" s="31">
        <v>10000</v>
      </c>
    </row>
    <row r="136" spans="1:3" outlineLevel="1" x14ac:dyDescent="0.25">
      <c r="A136" s="49" t="s">
        <v>151</v>
      </c>
      <c r="B136" s="26" t="s">
        <v>152</v>
      </c>
      <c r="C136" s="31">
        <v>15000</v>
      </c>
    </row>
    <row r="137" spans="1:3" outlineLevel="1" x14ac:dyDescent="0.25">
      <c r="A137" s="49" t="s">
        <v>153</v>
      </c>
      <c r="B137" s="26" t="s">
        <v>154</v>
      </c>
      <c r="C137" s="31">
        <v>20000</v>
      </c>
    </row>
    <row r="138" spans="1:3" outlineLevel="1" x14ac:dyDescent="0.25">
      <c r="A138" s="49" t="s">
        <v>179</v>
      </c>
      <c r="B138" s="82" t="s">
        <v>288</v>
      </c>
      <c r="C138" s="31">
        <v>10000</v>
      </c>
    </row>
    <row r="139" spans="1:3" outlineLevel="1" x14ac:dyDescent="0.25">
      <c r="A139" s="49" t="s">
        <v>287</v>
      </c>
      <c r="B139" s="82" t="s">
        <v>289</v>
      </c>
      <c r="C139" s="31">
        <v>15000</v>
      </c>
    </row>
  </sheetData>
  <pageMargins left="0.7" right="0.7" top="0.75" bottom="0.75" header="0.3" footer="0.3"/>
  <pageSetup paperSize="9" scale="7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Памятка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XP</dc:creator>
  <cp:lastModifiedBy>User</cp:lastModifiedBy>
  <cp:lastPrinted>2018-10-31T13:13:28Z</cp:lastPrinted>
  <dcterms:created xsi:type="dcterms:W3CDTF">2010-06-15T14:23:35Z</dcterms:created>
  <dcterms:modified xsi:type="dcterms:W3CDTF">2018-11-05T14:58:02Z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